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 activeTab="5"/>
  </bookViews>
  <sheets>
    <sheet name="办公用品领用表" sheetId="7" r:id="rId1"/>
    <sheet name="Sheet1" sheetId="6" r:id="rId2"/>
    <sheet name="6月3日" sheetId="8" r:id="rId3"/>
    <sheet name="校办" sheetId="9" r:id="rId4"/>
    <sheet name="7月9日" sheetId="10" r:id="rId5"/>
    <sheet name="8-31" sheetId="11" r:id="rId6"/>
  </sheets>
  <calcPr calcId="144525"/>
</workbook>
</file>

<file path=xl/sharedStrings.xml><?xml version="1.0" encoding="utf-8"?>
<sst xmlns="http://schemas.openxmlformats.org/spreadsheetml/2006/main" count="184" uniqueCount="81">
  <si>
    <t>安徽信息工程学院办公用品申领计划表</t>
  </si>
  <si>
    <t>需求部门</t>
  </si>
  <si>
    <t>资产管理处</t>
  </si>
  <si>
    <t>申报日期</t>
  </si>
  <si>
    <t>2020.4.30</t>
  </si>
  <si>
    <t>序号</t>
  </si>
  <si>
    <t>SKU</t>
  </si>
  <si>
    <t>名称</t>
  </si>
  <si>
    <t>单位</t>
  </si>
  <si>
    <t>数量</t>
  </si>
  <si>
    <t>单价</t>
  </si>
  <si>
    <t>总价</t>
  </si>
  <si>
    <t>备注</t>
  </si>
  <si>
    <t>超霸 GP 碱性电池 24AU-2IL6 7号  5节/卡</t>
  </si>
  <si>
    <t>卡</t>
  </si>
  <si>
    <r>
      <rPr>
        <sz val="12"/>
        <rFont val="宋体"/>
        <charset val="134"/>
      </rPr>
      <t>清风</t>
    </r>
    <r>
      <rPr>
        <sz val="12"/>
        <rFont val="Arial"/>
        <charset val="134"/>
      </rPr>
      <t xml:space="preserve"> Breeze </t>
    </r>
    <r>
      <rPr>
        <sz val="12"/>
        <rFont val="宋体"/>
        <charset val="134"/>
      </rPr>
      <t>原木纯品盒装面巾纸</t>
    </r>
    <r>
      <rPr>
        <sz val="12"/>
        <rFont val="Arial"/>
        <charset val="134"/>
      </rPr>
      <t xml:space="preserve"> B339A18 180</t>
    </r>
    <r>
      <rPr>
        <sz val="12"/>
        <rFont val="宋体"/>
        <charset val="134"/>
      </rPr>
      <t>抽</t>
    </r>
    <r>
      <rPr>
        <sz val="12"/>
        <rFont val="Arial"/>
        <charset val="134"/>
      </rPr>
      <t>/</t>
    </r>
    <r>
      <rPr>
        <sz val="12"/>
        <rFont val="宋体"/>
        <charset val="134"/>
      </rPr>
      <t>盒</t>
    </r>
    <r>
      <rPr>
        <sz val="12"/>
        <rFont val="Arial"/>
        <charset val="134"/>
      </rPr>
      <t xml:space="preserve"> 3</t>
    </r>
    <r>
      <rPr>
        <sz val="12"/>
        <rFont val="宋体"/>
        <charset val="134"/>
      </rPr>
      <t>盒</t>
    </r>
    <r>
      <rPr>
        <sz val="12"/>
        <rFont val="Arial"/>
        <charset val="134"/>
      </rPr>
      <t>/</t>
    </r>
    <r>
      <rPr>
        <sz val="12"/>
        <rFont val="宋体"/>
        <charset val="134"/>
      </rPr>
      <t>提</t>
    </r>
    <r>
      <rPr>
        <sz val="12"/>
        <rFont val="Arial"/>
        <charset val="134"/>
      </rPr>
      <t xml:space="preserve"> 12</t>
    </r>
    <r>
      <rPr>
        <sz val="12"/>
        <rFont val="宋体"/>
        <charset val="134"/>
      </rPr>
      <t>提</t>
    </r>
    <r>
      <rPr>
        <sz val="12"/>
        <rFont val="Arial"/>
        <charset val="134"/>
      </rPr>
      <t>/</t>
    </r>
    <r>
      <rPr>
        <sz val="12"/>
        <rFont val="宋体"/>
        <charset val="134"/>
      </rPr>
      <t>箱</t>
    </r>
  </si>
  <si>
    <r>
      <rPr>
        <sz val="12"/>
        <rFont val="宋体"/>
        <charset val="134"/>
      </rPr>
      <t>国产</t>
    </r>
    <r>
      <rPr>
        <sz val="12"/>
        <rFont val="Arial"/>
        <charset val="134"/>
      </rPr>
      <t xml:space="preserve"> </t>
    </r>
    <r>
      <rPr>
        <sz val="12"/>
        <rFont val="宋体"/>
        <charset val="134"/>
      </rPr>
      <t>胶棉拖把</t>
    </r>
    <r>
      <rPr>
        <sz val="12"/>
        <rFont val="Arial"/>
        <charset val="134"/>
      </rPr>
      <t xml:space="preserve"> 30</t>
    </r>
    <r>
      <rPr>
        <sz val="12"/>
        <rFont val="宋体"/>
        <charset val="134"/>
      </rPr>
      <t>把</t>
    </r>
    <r>
      <rPr>
        <sz val="12"/>
        <rFont val="Arial"/>
        <charset val="134"/>
      </rPr>
      <t>/</t>
    </r>
    <r>
      <rPr>
        <sz val="12"/>
        <rFont val="宋体"/>
        <charset val="134"/>
      </rPr>
      <t>箱</t>
    </r>
    <r>
      <rPr>
        <sz val="12"/>
        <rFont val="Arial"/>
        <charset val="134"/>
      </rPr>
      <t xml:space="preserve"> (</t>
    </r>
    <r>
      <rPr>
        <sz val="12"/>
        <rFont val="宋体"/>
        <charset val="134"/>
      </rPr>
      <t>卡槽加强型</t>
    </r>
    <r>
      <rPr>
        <sz val="12"/>
        <rFont val="Arial"/>
        <charset val="134"/>
      </rPr>
      <t>)(</t>
    </r>
    <r>
      <rPr>
        <sz val="12"/>
        <rFont val="宋体"/>
        <charset val="134"/>
      </rPr>
      <t>新老包装交替以实物为准</t>
    </r>
    <r>
      <rPr>
        <sz val="12"/>
        <rFont val="Arial"/>
        <charset val="134"/>
      </rPr>
      <t>)</t>
    </r>
  </si>
  <si>
    <t>个</t>
  </si>
  <si>
    <r>
      <rPr>
        <sz val="12"/>
        <rFont val="宋体"/>
        <charset val="134"/>
      </rPr>
      <t>公牛</t>
    </r>
    <r>
      <rPr>
        <sz val="12"/>
        <rFont val="Arial"/>
        <charset val="134"/>
      </rPr>
      <t xml:space="preserve"> BULL </t>
    </r>
    <r>
      <rPr>
        <sz val="12"/>
        <rFont val="宋体"/>
        <charset val="134"/>
      </rPr>
      <t>拖线板</t>
    </r>
    <r>
      <rPr>
        <sz val="12"/>
        <rFont val="Arial"/>
        <charset val="134"/>
      </rPr>
      <t xml:space="preserve"> GN-B7030 </t>
    </r>
    <r>
      <rPr>
        <sz val="12"/>
        <rFont val="宋体"/>
        <charset val="134"/>
      </rPr>
      <t>总控</t>
    </r>
    <r>
      <rPr>
        <sz val="12"/>
        <rFont val="Arial"/>
        <charset val="134"/>
      </rPr>
      <t>3</t>
    </r>
    <r>
      <rPr>
        <sz val="12"/>
        <rFont val="宋体"/>
        <charset val="134"/>
      </rPr>
      <t>位</t>
    </r>
    <r>
      <rPr>
        <sz val="12"/>
        <rFont val="Arial"/>
        <charset val="134"/>
      </rPr>
      <t xml:space="preserve"> 1.8</t>
    </r>
    <r>
      <rPr>
        <sz val="12"/>
        <rFont val="宋体"/>
        <charset val="134"/>
      </rPr>
      <t>米</t>
    </r>
    <r>
      <rPr>
        <sz val="12"/>
        <rFont val="Arial"/>
        <charset val="134"/>
      </rPr>
      <t xml:space="preserve">  (2017</t>
    </r>
    <r>
      <rPr>
        <sz val="12"/>
        <rFont val="宋体"/>
        <charset val="134"/>
      </rPr>
      <t>新国标</t>
    </r>
    <r>
      <rPr>
        <sz val="12"/>
        <rFont val="Arial"/>
        <charset val="134"/>
      </rPr>
      <t>)</t>
    </r>
  </si>
  <si>
    <r>
      <rPr>
        <sz val="12"/>
        <rFont val="宋体"/>
        <charset val="134"/>
      </rPr>
      <t>晨光</t>
    </r>
    <r>
      <rPr>
        <sz val="12"/>
        <rFont val="Arial"/>
        <charset val="134"/>
      </rPr>
      <t xml:space="preserve"> M</t>
    </r>
    <r>
      <rPr>
        <sz val="12"/>
        <rFont val="宋体"/>
        <charset val="134"/>
      </rPr>
      <t>＆</t>
    </r>
    <r>
      <rPr>
        <sz val="12"/>
        <rFont val="Arial"/>
        <charset val="134"/>
      </rPr>
      <t xml:space="preserve">G </t>
    </r>
    <r>
      <rPr>
        <sz val="12"/>
        <rFont val="宋体"/>
        <charset val="134"/>
      </rPr>
      <t>斜纹纽扣袋</t>
    </r>
    <r>
      <rPr>
        <sz val="12"/>
        <rFont val="Arial"/>
        <charset val="134"/>
      </rPr>
      <t xml:space="preserve"> ADM94584/ADM94517 A4 (</t>
    </r>
    <r>
      <rPr>
        <sz val="12"/>
        <rFont val="宋体"/>
        <charset val="134"/>
      </rPr>
      <t>白色</t>
    </r>
    <r>
      <rPr>
        <sz val="12"/>
        <rFont val="Arial"/>
        <charset val="134"/>
      </rPr>
      <t>)</t>
    </r>
  </si>
  <si>
    <t>袋</t>
  </si>
  <si>
    <t>晨光 M＆G 加厚牛皮纸档案袋 APYRA61000 A4 250G  20个/包</t>
  </si>
  <si>
    <t>晨光 M＆G 档案盒 ADM94817B A4 55mm (蓝色)</t>
  </si>
  <si>
    <r>
      <rPr>
        <sz val="12"/>
        <rFont val="宋体"/>
        <charset val="134"/>
      </rPr>
      <t>罗技</t>
    </r>
    <r>
      <rPr>
        <sz val="12"/>
        <rFont val="Arial"/>
        <charset val="134"/>
      </rPr>
      <t xml:space="preserve"> Logitech </t>
    </r>
    <r>
      <rPr>
        <sz val="12"/>
        <rFont val="宋体"/>
        <charset val="134"/>
      </rPr>
      <t>有线鼠标</t>
    </r>
    <r>
      <rPr>
        <sz val="12"/>
        <rFont val="Arial"/>
        <charset val="134"/>
      </rPr>
      <t xml:space="preserve"> M100R (</t>
    </r>
    <r>
      <rPr>
        <sz val="12"/>
        <rFont val="宋体"/>
        <charset val="134"/>
      </rPr>
      <t>黑色</t>
    </r>
    <r>
      <rPr>
        <sz val="12"/>
        <rFont val="Arial"/>
        <charset val="134"/>
      </rPr>
      <t>) USB</t>
    </r>
  </si>
  <si>
    <t>飞利浦 PHILIPS 电话机 CORD118 (黑色)</t>
  </si>
  <si>
    <t>晨光 M＆G 会议记录皮本 APYLJ487 B5 (黑色) 100页/本</t>
  </si>
  <si>
    <t>本</t>
  </si>
  <si>
    <r>
      <rPr>
        <sz val="12"/>
        <rFont val="宋体"/>
        <charset val="134"/>
      </rPr>
      <t>晨光</t>
    </r>
    <r>
      <rPr>
        <sz val="12"/>
        <rFont val="Arial"/>
        <charset val="134"/>
      </rPr>
      <t xml:space="preserve"> M&amp;G </t>
    </r>
    <r>
      <rPr>
        <sz val="12"/>
        <rFont val="宋体"/>
        <charset val="134"/>
      </rPr>
      <t>标朗</t>
    </r>
    <r>
      <rPr>
        <sz val="12"/>
        <rFont val="Arial"/>
        <charset val="134"/>
      </rPr>
      <t xml:space="preserve"> 12</t>
    </r>
    <r>
      <rPr>
        <sz val="12"/>
        <rFont val="宋体"/>
        <charset val="134"/>
      </rPr>
      <t>位数字显示桌面型计算器</t>
    </r>
    <r>
      <rPr>
        <sz val="12"/>
        <rFont val="Arial"/>
        <charset val="134"/>
      </rPr>
      <t xml:space="preserve"> ADG98115 (</t>
    </r>
    <r>
      <rPr>
        <sz val="12"/>
        <rFont val="宋体"/>
        <charset val="134"/>
      </rPr>
      <t>银色</t>
    </r>
    <r>
      <rPr>
        <sz val="12"/>
        <rFont val="Arial"/>
        <charset val="134"/>
      </rPr>
      <t>) 10</t>
    </r>
    <r>
      <rPr>
        <sz val="12"/>
        <rFont val="宋体"/>
        <charset val="134"/>
      </rPr>
      <t>台</t>
    </r>
    <r>
      <rPr>
        <sz val="12"/>
        <rFont val="Arial"/>
        <charset val="134"/>
      </rPr>
      <t>/</t>
    </r>
    <r>
      <rPr>
        <sz val="12"/>
        <rFont val="宋体"/>
        <charset val="134"/>
      </rPr>
      <t>盒</t>
    </r>
  </si>
  <si>
    <t>申请人：</t>
  </si>
  <si>
    <t>承友慧</t>
  </si>
  <si>
    <t>部门负责人：</t>
  </si>
  <si>
    <t>2020.6.3</t>
  </si>
  <si>
    <r>
      <rPr>
        <sz val="9"/>
        <rFont val="宋体"/>
        <charset val="134"/>
      </rPr>
      <t>超霸</t>
    </r>
    <r>
      <rPr>
        <sz val="9"/>
        <rFont val="Arial"/>
        <charset val="134"/>
      </rPr>
      <t xml:space="preserve"> GP </t>
    </r>
    <r>
      <rPr>
        <sz val="9"/>
        <rFont val="宋体"/>
        <charset val="134"/>
      </rPr>
      <t>碱性电池</t>
    </r>
    <r>
      <rPr>
        <sz val="9"/>
        <rFont val="Arial"/>
        <charset val="134"/>
      </rPr>
      <t xml:space="preserve"> 24AU-2IL6 7</t>
    </r>
    <r>
      <rPr>
        <sz val="9"/>
        <rFont val="宋体"/>
        <charset val="134"/>
      </rPr>
      <t>号</t>
    </r>
    <r>
      <rPr>
        <sz val="9"/>
        <rFont val="Arial"/>
        <charset val="134"/>
      </rPr>
      <t xml:space="preserve">  5</t>
    </r>
    <r>
      <rPr>
        <sz val="9"/>
        <rFont val="宋体"/>
        <charset val="134"/>
      </rPr>
      <t>节</t>
    </r>
    <r>
      <rPr>
        <sz val="9"/>
        <rFont val="Arial"/>
        <charset val="134"/>
      </rPr>
      <t>/</t>
    </r>
    <r>
      <rPr>
        <sz val="9"/>
        <rFont val="宋体"/>
        <charset val="134"/>
      </rPr>
      <t>卡</t>
    </r>
  </si>
  <si>
    <r>
      <rPr>
        <sz val="9"/>
        <rFont val="宋体"/>
        <charset val="134"/>
      </rPr>
      <t>清风</t>
    </r>
    <r>
      <rPr>
        <sz val="9"/>
        <rFont val="Arial"/>
        <charset val="134"/>
      </rPr>
      <t xml:space="preserve"> Breeze </t>
    </r>
    <r>
      <rPr>
        <sz val="9"/>
        <rFont val="宋体"/>
        <charset val="134"/>
      </rPr>
      <t>原木纯品盒装面巾纸</t>
    </r>
    <r>
      <rPr>
        <sz val="9"/>
        <rFont val="Arial"/>
        <charset val="134"/>
      </rPr>
      <t xml:space="preserve"> B339A18 180</t>
    </r>
    <r>
      <rPr>
        <sz val="9"/>
        <rFont val="宋体"/>
        <charset val="134"/>
      </rPr>
      <t>抽</t>
    </r>
    <r>
      <rPr>
        <sz val="9"/>
        <rFont val="Arial"/>
        <charset val="134"/>
      </rPr>
      <t>/</t>
    </r>
    <r>
      <rPr>
        <sz val="9"/>
        <rFont val="宋体"/>
        <charset val="134"/>
      </rPr>
      <t>盒</t>
    </r>
    <r>
      <rPr>
        <sz val="9"/>
        <rFont val="Arial"/>
        <charset val="134"/>
      </rPr>
      <t xml:space="preserve"> 3</t>
    </r>
    <r>
      <rPr>
        <sz val="9"/>
        <rFont val="宋体"/>
        <charset val="134"/>
      </rPr>
      <t>盒</t>
    </r>
    <r>
      <rPr>
        <sz val="9"/>
        <rFont val="Arial"/>
        <charset val="134"/>
      </rPr>
      <t>/</t>
    </r>
    <r>
      <rPr>
        <sz val="9"/>
        <rFont val="宋体"/>
        <charset val="134"/>
      </rPr>
      <t>提</t>
    </r>
    <r>
      <rPr>
        <sz val="9"/>
        <rFont val="Arial"/>
        <charset val="134"/>
      </rPr>
      <t xml:space="preserve"> 12</t>
    </r>
    <r>
      <rPr>
        <sz val="9"/>
        <rFont val="宋体"/>
        <charset val="134"/>
      </rPr>
      <t>提</t>
    </r>
    <r>
      <rPr>
        <sz val="9"/>
        <rFont val="Arial"/>
        <charset val="134"/>
      </rPr>
      <t>/</t>
    </r>
    <r>
      <rPr>
        <sz val="9"/>
        <rFont val="宋体"/>
        <charset val="134"/>
      </rPr>
      <t>箱</t>
    </r>
  </si>
  <si>
    <r>
      <rPr>
        <sz val="9"/>
        <rFont val="宋体"/>
        <charset val="134"/>
      </rPr>
      <t>国产</t>
    </r>
    <r>
      <rPr>
        <sz val="9"/>
        <rFont val="Arial"/>
        <charset val="134"/>
      </rPr>
      <t xml:space="preserve"> </t>
    </r>
    <r>
      <rPr>
        <sz val="9"/>
        <rFont val="宋体"/>
        <charset val="134"/>
      </rPr>
      <t>胶棉拖把</t>
    </r>
    <r>
      <rPr>
        <sz val="9"/>
        <rFont val="Arial"/>
        <charset val="134"/>
      </rPr>
      <t xml:space="preserve"> 30</t>
    </r>
    <r>
      <rPr>
        <sz val="9"/>
        <rFont val="宋体"/>
        <charset val="134"/>
      </rPr>
      <t>把</t>
    </r>
    <r>
      <rPr>
        <sz val="9"/>
        <rFont val="Arial"/>
        <charset val="134"/>
      </rPr>
      <t>/</t>
    </r>
    <r>
      <rPr>
        <sz val="9"/>
        <rFont val="宋体"/>
        <charset val="134"/>
      </rPr>
      <t>箱</t>
    </r>
    <r>
      <rPr>
        <sz val="9"/>
        <rFont val="Arial"/>
        <charset val="134"/>
      </rPr>
      <t xml:space="preserve"> (</t>
    </r>
    <r>
      <rPr>
        <sz val="9"/>
        <rFont val="宋体"/>
        <charset val="134"/>
      </rPr>
      <t>卡槽加强型</t>
    </r>
    <r>
      <rPr>
        <sz val="9"/>
        <rFont val="Arial"/>
        <charset val="134"/>
      </rPr>
      <t>)(</t>
    </r>
    <r>
      <rPr>
        <sz val="9"/>
        <rFont val="宋体"/>
        <charset val="134"/>
      </rPr>
      <t>新老包装交替以实物为准</t>
    </r>
    <r>
      <rPr>
        <sz val="9"/>
        <rFont val="Arial"/>
        <charset val="134"/>
      </rPr>
      <t>)</t>
    </r>
  </si>
  <si>
    <r>
      <rPr>
        <sz val="9"/>
        <rFont val="宋体"/>
        <charset val="134"/>
      </rPr>
      <t>白云</t>
    </r>
    <r>
      <rPr>
        <sz val="9"/>
        <rFont val="Arial"/>
        <charset val="134"/>
      </rPr>
      <t xml:space="preserve"> </t>
    </r>
    <r>
      <rPr>
        <sz val="9"/>
        <rFont val="宋体"/>
        <charset val="134"/>
      </rPr>
      <t>尘推</t>
    </r>
    <r>
      <rPr>
        <sz val="9"/>
        <rFont val="Arial"/>
        <charset val="134"/>
      </rPr>
      <t xml:space="preserve"> 90cm</t>
    </r>
  </si>
  <si>
    <r>
      <rPr>
        <sz val="9"/>
        <rFont val="宋体"/>
        <charset val="134"/>
      </rPr>
      <t>晨光</t>
    </r>
    <r>
      <rPr>
        <sz val="9"/>
        <rFont val="Arial"/>
        <charset val="134"/>
      </rPr>
      <t xml:space="preserve"> M&amp;G </t>
    </r>
    <r>
      <rPr>
        <sz val="9"/>
        <rFont val="宋体"/>
        <charset val="134"/>
      </rPr>
      <t>五色小三角抽杆夹</t>
    </r>
    <r>
      <rPr>
        <sz val="9"/>
        <rFont val="Arial"/>
        <charset val="134"/>
      </rPr>
      <t xml:space="preserve"> ADM95182 A4 7.5mm (</t>
    </r>
    <r>
      <rPr>
        <sz val="9"/>
        <rFont val="宋体"/>
        <charset val="134"/>
      </rPr>
      <t>红色</t>
    </r>
    <r>
      <rPr>
        <sz val="9"/>
        <rFont val="Arial"/>
        <charset val="134"/>
      </rPr>
      <t>?</t>
    </r>
    <r>
      <rPr>
        <sz val="9"/>
        <rFont val="宋体"/>
        <charset val="134"/>
      </rPr>
      <t>黄色</t>
    </r>
    <r>
      <rPr>
        <sz val="9"/>
        <rFont val="Arial"/>
        <charset val="134"/>
      </rPr>
      <t>?</t>
    </r>
    <r>
      <rPr>
        <sz val="9"/>
        <rFont val="宋体"/>
        <charset val="134"/>
      </rPr>
      <t>绿色</t>
    </r>
    <r>
      <rPr>
        <sz val="9"/>
        <rFont val="Arial"/>
        <charset val="134"/>
      </rPr>
      <t>?</t>
    </r>
    <r>
      <rPr>
        <sz val="9"/>
        <rFont val="宋体"/>
        <charset val="134"/>
      </rPr>
      <t>紫色</t>
    </r>
    <r>
      <rPr>
        <sz val="9"/>
        <rFont val="Arial"/>
        <charset val="134"/>
      </rPr>
      <t>?</t>
    </r>
    <r>
      <rPr>
        <sz val="9"/>
        <rFont val="宋体"/>
        <charset val="134"/>
      </rPr>
      <t>白色</t>
    </r>
    <r>
      <rPr>
        <sz val="9"/>
        <rFont val="Arial"/>
        <charset val="134"/>
      </rPr>
      <t>) 5</t>
    </r>
    <r>
      <rPr>
        <sz val="9"/>
        <rFont val="宋体"/>
        <charset val="134"/>
      </rPr>
      <t>个</t>
    </r>
    <r>
      <rPr>
        <sz val="9"/>
        <rFont val="Arial"/>
        <charset val="134"/>
      </rPr>
      <t>/</t>
    </r>
    <r>
      <rPr>
        <sz val="9"/>
        <rFont val="宋体"/>
        <charset val="134"/>
      </rPr>
      <t>套</t>
    </r>
  </si>
  <si>
    <t>包</t>
  </si>
  <si>
    <r>
      <rPr>
        <sz val="9"/>
        <rFont val="宋体"/>
        <charset val="134"/>
      </rPr>
      <t>晨光</t>
    </r>
    <r>
      <rPr>
        <sz val="9"/>
        <rFont val="Arial"/>
        <charset val="134"/>
      </rPr>
      <t xml:space="preserve"> M</t>
    </r>
    <r>
      <rPr>
        <sz val="9"/>
        <rFont val="宋体"/>
        <charset val="134"/>
      </rPr>
      <t>＆</t>
    </r>
    <r>
      <rPr>
        <sz val="9"/>
        <rFont val="Arial"/>
        <charset val="134"/>
      </rPr>
      <t xml:space="preserve">G </t>
    </r>
    <r>
      <rPr>
        <sz val="9"/>
        <rFont val="宋体"/>
        <charset val="134"/>
      </rPr>
      <t>加厚牛皮纸档案袋</t>
    </r>
    <r>
      <rPr>
        <sz val="9"/>
        <rFont val="Arial"/>
        <charset val="134"/>
      </rPr>
      <t xml:space="preserve"> APYRA61000 A4 250G  20</t>
    </r>
    <r>
      <rPr>
        <sz val="9"/>
        <rFont val="宋体"/>
        <charset val="134"/>
      </rPr>
      <t>个</t>
    </r>
    <r>
      <rPr>
        <sz val="9"/>
        <rFont val="Arial"/>
        <charset val="134"/>
      </rPr>
      <t>/</t>
    </r>
    <r>
      <rPr>
        <sz val="9"/>
        <rFont val="宋体"/>
        <charset val="134"/>
      </rPr>
      <t>包</t>
    </r>
  </si>
  <si>
    <r>
      <rPr>
        <sz val="9"/>
        <rFont val="宋体"/>
        <charset val="134"/>
      </rPr>
      <t>晨光</t>
    </r>
    <r>
      <rPr>
        <sz val="9"/>
        <rFont val="Arial"/>
        <charset val="134"/>
      </rPr>
      <t xml:space="preserve"> M</t>
    </r>
    <r>
      <rPr>
        <sz val="9"/>
        <rFont val="宋体"/>
        <charset val="134"/>
      </rPr>
      <t>＆</t>
    </r>
    <r>
      <rPr>
        <sz val="9"/>
        <rFont val="Arial"/>
        <charset val="134"/>
      </rPr>
      <t xml:space="preserve">G </t>
    </r>
    <r>
      <rPr>
        <sz val="9"/>
        <rFont val="宋体"/>
        <charset val="134"/>
      </rPr>
      <t>档案盒</t>
    </r>
    <r>
      <rPr>
        <sz val="9"/>
        <rFont val="Arial"/>
        <charset val="134"/>
      </rPr>
      <t xml:space="preserve"> ADM94817B A4 55mm (</t>
    </r>
    <r>
      <rPr>
        <sz val="9"/>
        <rFont val="宋体"/>
        <charset val="134"/>
      </rPr>
      <t>蓝色</t>
    </r>
    <r>
      <rPr>
        <sz val="9"/>
        <rFont val="Arial"/>
        <charset val="134"/>
      </rPr>
      <t>)</t>
    </r>
  </si>
  <si>
    <r>
      <rPr>
        <sz val="9"/>
        <rFont val="宋体"/>
        <charset val="134"/>
      </rPr>
      <t>晨光</t>
    </r>
    <r>
      <rPr>
        <sz val="9"/>
        <rFont val="Arial"/>
        <charset val="134"/>
      </rPr>
      <t xml:space="preserve"> M</t>
    </r>
    <r>
      <rPr>
        <sz val="9"/>
        <rFont val="宋体"/>
        <charset val="134"/>
      </rPr>
      <t>＆</t>
    </r>
    <r>
      <rPr>
        <sz val="9"/>
        <rFont val="Arial"/>
        <charset val="134"/>
      </rPr>
      <t xml:space="preserve">G </t>
    </r>
    <r>
      <rPr>
        <sz val="9"/>
        <rFont val="宋体"/>
        <charset val="134"/>
      </rPr>
      <t>中性笔</t>
    </r>
    <r>
      <rPr>
        <sz val="9"/>
        <rFont val="Arial"/>
        <charset val="134"/>
      </rPr>
      <t xml:space="preserve"> GP-1280 0.5mm (</t>
    </r>
    <r>
      <rPr>
        <sz val="9"/>
        <rFont val="宋体"/>
        <charset val="134"/>
      </rPr>
      <t>黑色</t>
    </r>
    <r>
      <rPr>
        <sz val="9"/>
        <rFont val="Arial"/>
        <charset val="134"/>
      </rPr>
      <t>) 12</t>
    </r>
    <r>
      <rPr>
        <sz val="9"/>
        <rFont val="宋体"/>
        <charset val="134"/>
      </rPr>
      <t>支</t>
    </r>
    <r>
      <rPr>
        <sz val="9"/>
        <rFont val="Arial"/>
        <charset val="134"/>
      </rPr>
      <t>/</t>
    </r>
    <r>
      <rPr>
        <sz val="9"/>
        <rFont val="宋体"/>
        <charset val="134"/>
      </rPr>
      <t>盒</t>
    </r>
    <r>
      <rPr>
        <sz val="9"/>
        <rFont val="Arial"/>
        <charset val="134"/>
      </rPr>
      <t xml:space="preserve"> (</t>
    </r>
    <r>
      <rPr>
        <sz val="9"/>
        <rFont val="宋体"/>
        <charset val="134"/>
      </rPr>
      <t>替芯：</t>
    </r>
    <r>
      <rPr>
        <sz val="9"/>
        <rFont val="Arial"/>
        <charset val="134"/>
      </rPr>
      <t>MG6139)</t>
    </r>
  </si>
  <si>
    <t>盒</t>
  </si>
  <si>
    <r>
      <rPr>
        <sz val="9"/>
        <rFont val="宋体"/>
        <charset val="134"/>
      </rPr>
      <t>何如</t>
    </r>
    <r>
      <rPr>
        <sz val="9"/>
        <rFont val="Arial"/>
        <charset val="134"/>
      </rPr>
      <t xml:space="preserve"> HOTROCK </t>
    </r>
    <r>
      <rPr>
        <sz val="9"/>
        <rFont val="宋体"/>
        <charset val="134"/>
      </rPr>
      <t>牛皮纸面</t>
    </r>
    <r>
      <rPr>
        <sz val="9"/>
        <rFont val="Arial"/>
        <charset val="134"/>
      </rPr>
      <t xml:space="preserve"> </t>
    </r>
    <r>
      <rPr>
        <sz val="9"/>
        <rFont val="宋体"/>
        <charset val="134"/>
      </rPr>
      <t>无线装订本</t>
    </r>
    <r>
      <rPr>
        <sz val="9"/>
        <rFont val="Arial"/>
        <charset val="134"/>
      </rPr>
      <t xml:space="preserve"> N0041 B5 (</t>
    </r>
    <r>
      <rPr>
        <sz val="9"/>
        <rFont val="宋体"/>
        <charset val="134"/>
      </rPr>
      <t>混色</t>
    </r>
    <r>
      <rPr>
        <sz val="9"/>
        <rFont val="Arial"/>
        <charset val="134"/>
      </rPr>
      <t>) 40</t>
    </r>
    <r>
      <rPr>
        <sz val="9"/>
        <rFont val="宋体"/>
        <charset val="134"/>
      </rPr>
      <t>页</t>
    </r>
    <r>
      <rPr>
        <sz val="9"/>
        <rFont val="Arial"/>
        <charset val="134"/>
      </rPr>
      <t>/</t>
    </r>
    <r>
      <rPr>
        <sz val="9"/>
        <rFont val="宋体"/>
        <charset val="134"/>
      </rPr>
      <t>本</t>
    </r>
    <r>
      <rPr>
        <sz val="9"/>
        <rFont val="Arial"/>
        <charset val="134"/>
      </rPr>
      <t xml:space="preserve"> 12</t>
    </r>
    <r>
      <rPr>
        <sz val="9"/>
        <rFont val="宋体"/>
        <charset val="134"/>
      </rPr>
      <t>本</t>
    </r>
    <r>
      <rPr>
        <sz val="9"/>
        <rFont val="Arial"/>
        <charset val="134"/>
      </rPr>
      <t>/</t>
    </r>
    <r>
      <rPr>
        <sz val="9"/>
        <rFont val="宋体"/>
        <charset val="134"/>
      </rPr>
      <t>封</t>
    </r>
    <r>
      <rPr>
        <sz val="9"/>
        <rFont val="Arial"/>
        <charset val="134"/>
      </rPr>
      <t xml:space="preserve"> (</t>
    </r>
    <r>
      <rPr>
        <sz val="9"/>
        <rFont val="宋体"/>
        <charset val="134"/>
      </rPr>
      <t>颜色随机</t>
    </r>
    <r>
      <rPr>
        <sz val="9"/>
        <rFont val="Arial"/>
        <charset val="134"/>
      </rPr>
      <t>)</t>
    </r>
  </si>
  <si>
    <r>
      <rPr>
        <sz val="9"/>
        <rFont val="宋体"/>
        <charset val="134"/>
      </rPr>
      <t>晨光</t>
    </r>
    <r>
      <rPr>
        <sz val="9"/>
        <rFont val="Arial"/>
        <charset val="134"/>
      </rPr>
      <t xml:space="preserve"> M&amp;G </t>
    </r>
    <r>
      <rPr>
        <sz val="9"/>
        <rFont val="宋体"/>
        <charset val="134"/>
      </rPr>
      <t>标朗</t>
    </r>
    <r>
      <rPr>
        <sz val="9"/>
        <rFont val="Arial"/>
        <charset val="134"/>
      </rPr>
      <t xml:space="preserve"> 12</t>
    </r>
    <r>
      <rPr>
        <sz val="9"/>
        <rFont val="宋体"/>
        <charset val="134"/>
      </rPr>
      <t>位数字显示桌面型计算器</t>
    </r>
    <r>
      <rPr>
        <sz val="9"/>
        <rFont val="Arial"/>
        <charset val="134"/>
      </rPr>
      <t xml:space="preserve"> ADG98115 (</t>
    </r>
    <r>
      <rPr>
        <sz val="9"/>
        <rFont val="宋体"/>
        <charset val="134"/>
      </rPr>
      <t>银色</t>
    </r>
    <r>
      <rPr>
        <sz val="9"/>
        <rFont val="Arial"/>
        <charset val="134"/>
      </rPr>
      <t>) 10</t>
    </r>
    <r>
      <rPr>
        <sz val="9"/>
        <rFont val="宋体"/>
        <charset val="134"/>
      </rPr>
      <t>台</t>
    </r>
    <r>
      <rPr>
        <sz val="9"/>
        <rFont val="Arial"/>
        <charset val="134"/>
      </rPr>
      <t>/</t>
    </r>
    <r>
      <rPr>
        <sz val="9"/>
        <rFont val="宋体"/>
        <charset val="134"/>
      </rPr>
      <t>盒</t>
    </r>
  </si>
  <si>
    <r>
      <rPr>
        <sz val="9"/>
        <rFont val="宋体"/>
        <charset val="134"/>
      </rPr>
      <t>晨光</t>
    </r>
    <r>
      <rPr>
        <sz val="9"/>
        <rFont val="Arial"/>
        <charset val="134"/>
      </rPr>
      <t xml:space="preserve"> M&amp;G </t>
    </r>
    <r>
      <rPr>
        <sz val="9"/>
        <rFont val="宋体"/>
        <charset val="134"/>
      </rPr>
      <t>新锐派双强力文件夹</t>
    </r>
    <r>
      <rPr>
        <sz val="9"/>
        <rFont val="Arial"/>
        <charset val="134"/>
      </rPr>
      <t xml:space="preserve"> ADM95088 A4 (</t>
    </r>
    <r>
      <rPr>
        <sz val="9"/>
        <rFont val="宋体"/>
        <charset val="134"/>
      </rPr>
      <t>蓝色</t>
    </r>
    <r>
      <rPr>
        <sz val="9"/>
        <rFont val="Arial"/>
        <charset val="134"/>
      </rPr>
      <t>) 20</t>
    </r>
    <r>
      <rPr>
        <sz val="9"/>
        <rFont val="宋体"/>
        <charset val="134"/>
      </rPr>
      <t>个</t>
    </r>
    <r>
      <rPr>
        <sz val="9"/>
        <rFont val="Arial"/>
        <charset val="134"/>
      </rPr>
      <t>/</t>
    </r>
    <r>
      <rPr>
        <sz val="9"/>
        <rFont val="宋体"/>
        <charset val="134"/>
      </rPr>
      <t>箱</t>
    </r>
  </si>
  <si>
    <r>
      <rPr>
        <sz val="9"/>
        <rFont val="宋体"/>
        <charset val="134"/>
      </rPr>
      <t>晨光</t>
    </r>
    <r>
      <rPr>
        <sz val="9"/>
        <rFont val="Arial"/>
        <charset val="134"/>
      </rPr>
      <t xml:space="preserve"> M&amp;G </t>
    </r>
    <r>
      <rPr>
        <sz val="9"/>
        <rFont val="宋体"/>
        <charset val="134"/>
      </rPr>
      <t>雅致办公仿皮本</t>
    </r>
    <r>
      <rPr>
        <sz val="9"/>
        <rFont val="Arial"/>
        <charset val="134"/>
      </rPr>
      <t xml:space="preserve"> APY4G361 A5 (</t>
    </r>
    <r>
      <rPr>
        <sz val="9"/>
        <rFont val="宋体"/>
        <charset val="134"/>
      </rPr>
      <t>黑色</t>
    </r>
    <r>
      <rPr>
        <sz val="9"/>
        <rFont val="Arial"/>
        <charset val="134"/>
      </rPr>
      <t>?</t>
    </r>
    <r>
      <rPr>
        <sz val="9"/>
        <rFont val="宋体"/>
        <charset val="134"/>
      </rPr>
      <t>棕色</t>
    </r>
    <r>
      <rPr>
        <sz val="9"/>
        <rFont val="Arial"/>
        <charset val="134"/>
      </rPr>
      <t>) 100</t>
    </r>
    <r>
      <rPr>
        <sz val="9"/>
        <rFont val="宋体"/>
        <charset val="134"/>
      </rPr>
      <t>页</t>
    </r>
    <r>
      <rPr>
        <sz val="9"/>
        <rFont val="Arial"/>
        <charset val="134"/>
      </rPr>
      <t>/</t>
    </r>
    <r>
      <rPr>
        <sz val="9"/>
        <rFont val="宋体"/>
        <charset val="134"/>
      </rPr>
      <t>本</t>
    </r>
    <r>
      <rPr>
        <sz val="9"/>
        <rFont val="Arial"/>
        <charset val="134"/>
      </rPr>
      <t xml:space="preserve"> (</t>
    </r>
    <r>
      <rPr>
        <sz val="9"/>
        <rFont val="宋体"/>
        <charset val="134"/>
      </rPr>
      <t>颜色随机</t>
    </r>
    <r>
      <rPr>
        <sz val="9"/>
        <rFont val="Arial"/>
        <charset val="134"/>
      </rPr>
      <t>)</t>
    </r>
  </si>
  <si>
    <r>
      <rPr>
        <sz val="9"/>
        <rFont val="宋体"/>
        <charset val="134"/>
      </rPr>
      <t>晨光</t>
    </r>
    <r>
      <rPr>
        <sz val="9"/>
        <rFont val="Arial"/>
        <charset val="134"/>
      </rPr>
      <t xml:space="preserve"> M&amp;G </t>
    </r>
    <r>
      <rPr>
        <sz val="9"/>
        <rFont val="宋体"/>
        <charset val="134"/>
      </rPr>
      <t>统一订书针</t>
    </r>
    <r>
      <rPr>
        <sz val="9"/>
        <rFont val="Arial"/>
        <charset val="134"/>
      </rPr>
      <t xml:space="preserve"> ABS92616 #24/6 1000</t>
    </r>
    <r>
      <rPr>
        <sz val="9"/>
        <rFont val="宋体"/>
        <charset val="134"/>
      </rPr>
      <t>枚</t>
    </r>
    <r>
      <rPr>
        <sz val="9"/>
        <rFont val="Arial"/>
        <charset val="134"/>
      </rPr>
      <t>/</t>
    </r>
    <r>
      <rPr>
        <sz val="9"/>
        <rFont val="宋体"/>
        <charset val="134"/>
      </rPr>
      <t>盒</t>
    </r>
  </si>
  <si>
    <t>晨光 M&amp;G 3#纸盒装回形针 ABS91696 28mm 100枚/盒</t>
  </si>
  <si>
    <t>102192</t>
  </si>
  <si>
    <r>
      <rPr>
        <sz val="9"/>
        <rFont val="宋体"/>
        <charset val="134"/>
      </rPr>
      <t>晨光</t>
    </r>
    <r>
      <rPr>
        <sz val="9"/>
        <rFont val="Arial"/>
        <charset val="134"/>
      </rPr>
      <t xml:space="preserve"> M</t>
    </r>
    <r>
      <rPr>
        <sz val="9"/>
        <rFont val="宋体"/>
        <charset val="134"/>
      </rPr>
      <t>＆</t>
    </r>
    <r>
      <rPr>
        <sz val="9"/>
        <rFont val="Arial"/>
        <charset val="134"/>
      </rPr>
      <t xml:space="preserve">G </t>
    </r>
    <r>
      <rPr>
        <sz val="9"/>
        <rFont val="宋体"/>
        <charset val="134"/>
      </rPr>
      <t>中性笔</t>
    </r>
    <r>
      <rPr>
        <sz val="9"/>
        <rFont val="Arial"/>
        <charset val="134"/>
      </rPr>
      <t xml:space="preserve"> Q7 0.5mm (</t>
    </r>
    <r>
      <rPr>
        <sz val="9"/>
        <rFont val="宋体"/>
        <charset val="134"/>
      </rPr>
      <t>红色</t>
    </r>
    <r>
      <rPr>
        <sz val="9"/>
        <rFont val="Arial"/>
        <charset val="134"/>
      </rPr>
      <t>) 12</t>
    </r>
    <r>
      <rPr>
        <sz val="9"/>
        <rFont val="宋体"/>
        <charset val="134"/>
      </rPr>
      <t>支</t>
    </r>
    <r>
      <rPr>
        <sz val="9"/>
        <rFont val="Arial"/>
        <charset val="134"/>
      </rPr>
      <t>/</t>
    </r>
    <r>
      <rPr>
        <sz val="9"/>
        <rFont val="宋体"/>
        <charset val="134"/>
      </rPr>
      <t>盒</t>
    </r>
    <r>
      <rPr>
        <sz val="9"/>
        <rFont val="Arial"/>
        <charset val="134"/>
      </rPr>
      <t xml:space="preserve"> (</t>
    </r>
    <r>
      <rPr>
        <sz val="9"/>
        <rFont val="宋体"/>
        <charset val="134"/>
      </rPr>
      <t>替芯：</t>
    </r>
    <r>
      <rPr>
        <sz val="9"/>
        <rFont val="Arial"/>
        <charset val="134"/>
      </rPr>
      <t>MG6102)</t>
    </r>
  </si>
  <si>
    <t>支</t>
  </si>
  <si>
    <r>
      <rPr>
        <sz val="9"/>
        <rFont val="宋体"/>
        <charset val="134"/>
      </rPr>
      <t>晨光</t>
    </r>
    <r>
      <rPr>
        <sz val="9"/>
        <rFont val="Arial"/>
        <charset val="134"/>
      </rPr>
      <t xml:space="preserve"> M&amp;G </t>
    </r>
    <r>
      <rPr>
        <sz val="9"/>
        <rFont val="宋体"/>
        <charset val="134"/>
      </rPr>
      <t>液体胶水</t>
    </r>
    <r>
      <rPr>
        <sz val="9"/>
        <rFont val="Arial"/>
        <charset val="134"/>
      </rPr>
      <t xml:space="preserve"> AWG97003 125ml/</t>
    </r>
    <r>
      <rPr>
        <sz val="9"/>
        <rFont val="宋体"/>
        <charset val="134"/>
      </rPr>
      <t>支</t>
    </r>
    <r>
      <rPr>
        <sz val="9"/>
        <rFont val="Arial"/>
        <charset val="134"/>
      </rPr>
      <t xml:space="preserve"> 12</t>
    </r>
    <r>
      <rPr>
        <sz val="9"/>
        <rFont val="宋体"/>
        <charset val="134"/>
      </rPr>
      <t>支</t>
    </r>
    <r>
      <rPr>
        <sz val="9"/>
        <rFont val="Arial"/>
        <charset val="134"/>
      </rPr>
      <t>/</t>
    </r>
    <r>
      <rPr>
        <sz val="9"/>
        <rFont val="宋体"/>
        <charset val="134"/>
      </rPr>
      <t>盒</t>
    </r>
  </si>
  <si>
    <r>
      <rPr>
        <sz val="9"/>
        <rFont val="宋体"/>
        <charset val="134"/>
      </rPr>
      <t>科力普</t>
    </r>
    <r>
      <rPr>
        <sz val="9"/>
        <rFont val="Arial"/>
        <charset val="134"/>
      </rPr>
      <t xml:space="preserve"> COLIPU </t>
    </r>
    <r>
      <rPr>
        <sz val="9"/>
        <rFont val="宋体"/>
        <charset val="134"/>
      </rPr>
      <t>复印纸</t>
    </r>
    <r>
      <rPr>
        <sz val="9"/>
        <rFont val="Arial"/>
        <charset val="134"/>
      </rPr>
      <t xml:space="preserve"> CFY003 2</t>
    </r>
    <r>
      <rPr>
        <sz val="9"/>
        <rFont val="宋体"/>
        <charset val="134"/>
      </rPr>
      <t>星</t>
    </r>
    <r>
      <rPr>
        <sz val="9"/>
        <rFont val="Arial"/>
        <charset val="134"/>
      </rPr>
      <t xml:space="preserve"> A4 70g 500</t>
    </r>
    <r>
      <rPr>
        <sz val="9"/>
        <rFont val="宋体"/>
        <charset val="134"/>
      </rPr>
      <t>张</t>
    </r>
    <r>
      <rPr>
        <sz val="9"/>
        <rFont val="Arial"/>
        <charset val="134"/>
      </rPr>
      <t>/</t>
    </r>
    <r>
      <rPr>
        <sz val="9"/>
        <rFont val="宋体"/>
        <charset val="134"/>
      </rPr>
      <t>包</t>
    </r>
  </si>
  <si>
    <t>箱</t>
  </si>
  <si>
    <r>
      <rPr>
        <sz val="9"/>
        <rFont val="宋体"/>
        <charset val="134"/>
      </rPr>
      <t>得力</t>
    </r>
    <r>
      <rPr>
        <sz val="9"/>
        <rFont val="Arial"/>
        <charset val="134"/>
      </rPr>
      <t xml:space="preserve"> deli </t>
    </r>
    <r>
      <rPr>
        <sz val="9"/>
        <rFont val="宋体"/>
        <charset val="134"/>
      </rPr>
      <t>纯浆牛皮纸档案盒</t>
    </r>
    <r>
      <rPr>
        <sz val="9"/>
        <rFont val="Arial"/>
        <charset val="134"/>
      </rPr>
      <t xml:space="preserve"> 50mm 5925 10</t>
    </r>
    <r>
      <rPr>
        <sz val="9"/>
        <rFont val="宋体"/>
        <charset val="134"/>
      </rPr>
      <t>个</t>
    </r>
    <r>
      <rPr>
        <sz val="9"/>
        <rFont val="Arial"/>
        <charset val="134"/>
      </rPr>
      <t>/</t>
    </r>
    <r>
      <rPr>
        <sz val="9"/>
        <rFont val="宋体"/>
        <charset val="134"/>
      </rPr>
      <t>包</t>
    </r>
  </si>
  <si>
    <r>
      <rPr>
        <sz val="9"/>
        <rFont val="宋体"/>
        <charset val="134"/>
      </rPr>
      <t>晨光</t>
    </r>
    <r>
      <rPr>
        <sz val="9"/>
        <rFont val="Arial"/>
        <charset val="134"/>
      </rPr>
      <t xml:space="preserve"> M&amp;G </t>
    </r>
    <r>
      <rPr>
        <sz val="9"/>
        <rFont val="宋体"/>
        <charset val="134"/>
      </rPr>
      <t>小双头记号笔</t>
    </r>
    <r>
      <rPr>
        <sz val="9"/>
        <rFont val="Arial"/>
        <charset val="134"/>
      </rPr>
      <t xml:space="preserve"> MG-2130 </t>
    </r>
    <r>
      <rPr>
        <sz val="9"/>
        <rFont val="宋体"/>
        <charset val="134"/>
      </rPr>
      <t>细头</t>
    </r>
    <r>
      <rPr>
        <sz val="9"/>
        <rFont val="Arial"/>
        <charset val="134"/>
      </rPr>
      <t>2.0mm,</t>
    </r>
    <r>
      <rPr>
        <sz val="9"/>
        <rFont val="宋体"/>
        <charset val="134"/>
      </rPr>
      <t>极细头</t>
    </r>
    <r>
      <rPr>
        <sz val="9"/>
        <rFont val="Arial"/>
        <charset val="134"/>
      </rPr>
      <t>0.5mm (</t>
    </r>
    <r>
      <rPr>
        <sz val="9"/>
        <rFont val="宋体"/>
        <charset val="134"/>
      </rPr>
      <t>黑色</t>
    </r>
    <r>
      <rPr>
        <sz val="9"/>
        <rFont val="Arial"/>
        <charset val="134"/>
      </rPr>
      <t>) 12</t>
    </r>
    <r>
      <rPr>
        <sz val="9"/>
        <rFont val="宋体"/>
        <charset val="134"/>
      </rPr>
      <t>支</t>
    </r>
    <r>
      <rPr>
        <sz val="9"/>
        <rFont val="Arial"/>
        <charset val="134"/>
      </rPr>
      <t>/</t>
    </r>
    <r>
      <rPr>
        <sz val="9"/>
        <rFont val="宋体"/>
        <charset val="134"/>
      </rPr>
      <t>盒</t>
    </r>
  </si>
  <si>
    <r>
      <rPr>
        <sz val="9"/>
        <rFont val="宋体"/>
        <charset val="134"/>
      </rPr>
      <t>得力</t>
    </r>
    <r>
      <rPr>
        <sz val="9"/>
        <rFont val="Arial"/>
        <charset val="134"/>
      </rPr>
      <t xml:space="preserve"> deli </t>
    </r>
    <r>
      <rPr>
        <sz val="9"/>
        <rFont val="宋体"/>
        <charset val="134"/>
      </rPr>
      <t>白板笔</t>
    </r>
    <r>
      <rPr>
        <sz val="9"/>
        <rFont val="Arial"/>
        <charset val="134"/>
      </rPr>
      <t xml:space="preserve"> 6801 2.0mm (</t>
    </r>
    <r>
      <rPr>
        <sz val="9"/>
        <rFont val="宋体"/>
        <charset val="134"/>
      </rPr>
      <t>蓝色</t>
    </r>
    <r>
      <rPr>
        <sz val="9"/>
        <rFont val="Arial"/>
        <charset val="134"/>
      </rPr>
      <t>) 10</t>
    </r>
    <r>
      <rPr>
        <sz val="9"/>
        <rFont val="宋体"/>
        <charset val="134"/>
      </rPr>
      <t>支</t>
    </r>
    <r>
      <rPr>
        <sz val="9"/>
        <rFont val="Arial"/>
        <charset val="134"/>
      </rPr>
      <t>/</t>
    </r>
    <r>
      <rPr>
        <sz val="9"/>
        <rFont val="宋体"/>
        <charset val="134"/>
      </rPr>
      <t>盒</t>
    </r>
  </si>
  <si>
    <t>校长办公室</t>
  </si>
  <si>
    <t>林学翔</t>
  </si>
  <si>
    <t>苏榕</t>
  </si>
  <si>
    <r>
      <rPr>
        <sz val="9"/>
        <color theme="1"/>
        <rFont val="宋体"/>
        <charset val="134"/>
        <scheme val="minor"/>
      </rPr>
      <t>晨光</t>
    </r>
    <r>
      <rPr>
        <sz val="9"/>
        <rFont val="Arial"/>
        <charset val="134"/>
      </rPr>
      <t xml:space="preserve"> M&amp;G </t>
    </r>
    <r>
      <rPr>
        <sz val="9"/>
        <rFont val="宋体"/>
        <charset val="134"/>
      </rPr>
      <t>五色小三角抽杆夹</t>
    </r>
    <r>
      <rPr>
        <sz val="9"/>
        <rFont val="Arial"/>
        <charset val="134"/>
      </rPr>
      <t xml:space="preserve"> ADM95182 A4 7.5mm (</t>
    </r>
    <r>
      <rPr>
        <sz val="9"/>
        <rFont val="宋体"/>
        <charset val="134"/>
      </rPr>
      <t>红色</t>
    </r>
    <r>
      <rPr>
        <sz val="9"/>
        <rFont val="Arial"/>
        <charset val="134"/>
      </rPr>
      <t>?</t>
    </r>
    <r>
      <rPr>
        <sz val="9"/>
        <rFont val="宋体"/>
        <charset val="134"/>
      </rPr>
      <t>黄色</t>
    </r>
    <r>
      <rPr>
        <sz val="9"/>
        <rFont val="Arial"/>
        <charset val="134"/>
      </rPr>
      <t>?</t>
    </r>
    <r>
      <rPr>
        <sz val="9"/>
        <rFont val="宋体"/>
        <charset val="134"/>
      </rPr>
      <t>绿色</t>
    </r>
    <r>
      <rPr>
        <sz val="9"/>
        <rFont val="Arial"/>
        <charset val="134"/>
      </rPr>
      <t>?</t>
    </r>
    <r>
      <rPr>
        <sz val="9"/>
        <rFont val="宋体"/>
        <charset val="134"/>
      </rPr>
      <t>紫色</t>
    </r>
    <r>
      <rPr>
        <sz val="9"/>
        <rFont val="Arial"/>
        <charset val="134"/>
      </rPr>
      <t>?</t>
    </r>
    <r>
      <rPr>
        <sz val="9"/>
        <rFont val="宋体"/>
        <charset val="134"/>
      </rPr>
      <t>白色</t>
    </r>
    <r>
      <rPr>
        <sz val="9"/>
        <rFont val="Arial"/>
        <charset val="134"/>
      </rPr>
      <t>) 5</t>
    </r>
    <r>
      <rPr>
        <sz val="9"/>
        <rFont val="宋体"/>
        <charset val="134"/>
      </rPr>
      <t>个</t>
    </r>
    <r>
      <rPr>
        <sz val="9"/>
        <rFont val="Arial"/>
        <charset val="134"/>
      </rPr>
      <t>/</t>
    </r>
    <r>
      <rPr>
        <sz val="9"/>
        <rFont val="宋体"/>
        <charset val="134"/>
      </rPr>
      <t>套</t>
    </r>
  </si>
  <si>
    <t>罗技 Logitech 无线鼠标 M280 (黑色)</t>
  </si>
  <si>
    <t>出库2个，记账1个，另1个是损坏更换。（刘洪）</t>
  </si>
  <si>
    <t>刘洪</t>
  </si>
  <si>
    <r>
      <rPr>
        <sz val="11"/>
        <color theme="1"/>
        <rFont val="宋体"/>
        <charset val="134"/>
        <scheme val="minor"/>
      </rPr>
      <t>2020.</t>
    </r>
    <r>
      <rPr>
        <sz val="11"/>
        <color theme="1"/>
        <rFont val="宋体"/>
        <charset val="134"/>
        <scheme val="minor"/>
      </rPr>
      <t>7</t>
    </r>
    <r>
      <rPr>
        <sz val="11"/>
        <color theme="1"/>
        <rFont val="宋体"/>
        <charset val="134"/>
        <scheme val="minor"/>
      </rPr>
      <t>.</t>
    </r>
    <r>
      <rPr>
        <sz val="11"/>
        <color theme="1"/>
        <rFont val="宋体"/>
        <charset val="134"/>
        <scheme val="minor"/>
      </rPr>
      <t>9</t>
    </r>
  </si>
  <si>
    <t>益而高 Eagle 便条纸 TY654 75*75mm (黄色) 100页/本 12本/包</t>
  </si>
  <si>
    <r>
      <rPr>
        <sz val="11"/>
        <rFont val="宋体"/>
        <charset val="134"/>
      </rPr>
      <t>超霸</t>
    </r>
    <r>
      <rPr>
        <sz val="11"/>
        <rFont val="Arial"/>
        <charset val="134"/>
      </rPr>
      <t xml:space="preserve"> GP </t>
    </r>
    <r>
      <rPr>
        <sz val="11"/>
        <rFont val="宋体"/>
        <charset val="134"/>
      </rPr>
      <t>碱性电池</t>
    </r>
    <r>
      <rPr>
        <sz val="11"/>
        <rFont val="Arial"/>
        <charset val="134"/>
      </rPr>
      <t xml:space="preserve"> 15AU-2IL6 5</t>
    </r>
    <r>
      <rPr>
        <sz val="11"/>
        <rFont val="宋体"/>
        <charset val="134"/>
      </rPr>
      <t>号</t>
    </r>
    <r>
      <rPr>
        <sz val="11"/>
        <rFont val="Arial"/>
        <charset val="134"/>
      </rPr>
      <t xml:space="preserve"> 5</t>
    </r>
    <r>
      <rPr>
        <sz val="11"/>
        <rFont val="宋体"/>
        <charset val="134"/>
      </rPr>
      <t>节</t>
    </r>
    <r>
      <rPr>
        <sz val="11"/>
        <rFont val="Arial"/>
        <charset val="134"/>
      </rPr>
      <t>/</t>
    </r>
    <r>
      <rPr>
        <sz val="11"/>
        <rFont val="宋体"/>
        <charset val="134"/>
      </rPr>
      <t>卡</t>
    </r>
  </si>
  <si>
    <t>晨光 M&amp;G 超强固体胶 ASG97155 21g 12支/盒</t>
  </si>
  <si>
    <t>得力 deli 纯浆牛皮纸档案盒 50mm 5925 10个/包</t>
  </si>
  <si>
    <t>晨光 M&amp;G 中性笔 Q7 0.5mm (黑色) 12支/盒 (替芯:MG6102)</t>
  </si>
  <si>
    <r>
      <rPr>
        <sz val="11"/>
        <rFont val="宋体"/>
        <charset val="134"/>
      </rPr>
      <t>公牛</t>
    </r>
    <r>
      <rPr>
        <sz val="11"/>
        <rFont val="Arial"/>
        <charset val="134"/>
      </rPr>
      <t xml:space="preserve"> BULL </t>
    </r>
    <r>
      <rPr>
        <sz val="11"/>
        <rFont val="宋体"/>
        <charset val="134"/>
      </rPr>
      <t>拖线板</t>
    </r>
    <r>
      <rPr>
        <sz val="11"/>
        <rFont val="Arial"/>
        <charset val="134"/>
      </rPr>
      <t xml:space="preserve"> GN-B7030 </t>
    </r>
    <r>
      <rPr>
        <sz val="11"/>
        <rFont val="宋体"/>
        <charset val="134"/>
      </rPr>
      <t>总控</t>
    </r>
    <r>
      <rPr>
        <sz val="11"/>
        <rFont val="Arial"/>
        <charset val="134"/>
      </rPr>
      <t>3</t>
    </r>
    <r>
      <rPr>
        <sz val="11"/>
        <rFont val="宋体"/>
        <charset val="134"/>
      </rPr>
      <t>位</t>
    </r>
    <r>
      <rPr>
        <sz val="11"/>
        <rFont val="Arial"/>
        <charset val="134"/>
      </rPr>
      <t xml:space="preserve"> 1.8</t>
    </r>
    <r>
      <rPr>
        <sz val="11"/>
        <rFont val="宋体"/>
        <charset val="134"/>
      </rPr>
      <t>米</t>
    </r>
    <r>
      <rPr>
        <sz val="11"/>
        <rFont val="Arial"/>
        <charset val="134"/>
      </rPr>
      <t xml:space="preserve">  (2017</t>
    </r>
    <r>
      <rPr>
        <sz val="11"/>
        <rFont val="宋体"/>
        <charset val="134"/>
      </rPr>
      <t>新国标</t>
    </r>
    <r>
      <rPr>
        <sz val="11"/>
        <rFont val="Arial"/>
        <charset val="134"/>
      </rPr>
      <t>)</t>
    </r>
  </si>
  <si>
    <r>
      <rPr>
        <sz val="11"/>
        <rFont val="宋体"/>
        <charset val="134"/>
      </rPr>
      <t>清风</t>
    </r>
    <r>
      <rPr>
        <sz val="11"/>
        <rFont val="Arial"/>
        <charset val="134"/>
      </rPr>
      <t xml:space="preserve"> Breeze </t>
    </r>
    <r>
      <rPr>
        <sz val="11"/>
        <rFont val="宋体"/>
        <charset val="134"/>
      </rPr>
      <t>原木纯品盒装面巾纸</t>
    </r>
    <r>
      <rPr>
        <sz val="11"/>
        <rFont val="Arial"/>
        <charset val="134"/>
      </rPr>
      <t xml:space="preserve"> B339A18 180</t>
    </r>
    <r>
      <rPr>
        <sz val="11"/>
        <rFont val="宋体"/>
        <charset val="134"/>
      </rPr>
      <t>抽</t>
    </r>
    <r>
      <rPr>
        <sz val="11"/>
        <rFont val="Arial"/>
        <charset val="134"/>
      </rPr>
      <t>/</t>
    </r>
    <r>
      <rPr>
        <sz val="11"/>
        <rFont val="宋体"/>
        <charset val="134"/>
      </rPr>
      <t>盒</t>
    </r>
    <r>
      <rPr>
        <sz val="11"/>
        <rFont val="Arial"/>
        <charset val="134"/>
      </rPr>
      <t xml:space="preserve"> 3</t>
    </r>
    <r>
      <rPr>
        <sz val="11"/>
        <rFont val="宋体"/>
        <charset val="134"/>
      </rPr>
      <t>盒</t>
    </r>
    <r>
      <rPr>
        <sz val="11"/>
        <rFont val="Arial"/>
        <charset val="134"/>
      </rPr>
      <t>/</t>
    </r>
    <r>
      <rPr>
        <sz val="11"/>
        <rFont val="宋体"/>
        <charset val="134"/>
      </rPr>
      <t>提</t>
    </r>
    <r>
      <rPr>
        <sz val="11"/>
        <rFont val="Arial"/>
        <charset val="134"/>
      </rPr>
      <t xml:space="preserve"> 12</t>
    </r>
    <r>
      <rPr>
        <sz val="11"/>
        <rFont val="宋体"/>
        <charset val="134"/>
      </rPr>
      <t>提</t>
    </r>
    <r>
      <rPr>
        <sz val="11"/>
        <rFont val="Arial"/>
        <charset val="134"/>
      </rPr>
      <t>/</t>
    </r>
    <r>
      <rPr>
        <sz val="11"/>
        <rFont val="宋体"/>
        <charset val="134"/>
      </rPr>
      <t>箱</t>
    </r>
  </si>
  <si>
    <t>-</t>
  </si>
  <si>
    <t>一次性茶杯</t>
  </si>
  <si>
    <t>盆</t>
  </si>
  <si>
    <r>
      <rPr>
        <sz val="12"/>
        <rFont val="宋体"/>
        <charset val="134"/>
      </rPr>
      <t>晨光</t>
    </r>
    <r>
      <rPr>
        <sz val="12"/>
        <rFont val="Arial"/>
        <charset val="134"/>
      </rPr>
      <t xml:space="preserve"> M&amp;G </t>
    </r>
    <r>
      <rPr>
        <sz val="12"/>
        <rFont val="宋体"/>
        <charset val="134"/>
      </rPr>
      <t>小双头记号笔</t>
    </r>
    <r>
      <rPr>
        <sz val="12"/>
        <rFont val="Arial"/>
        <charset val="134"/>
      </rPr>
      <t xml:space="preserve"> MG-2130 </t>
    </r>
    <r>
      <rPr>
        <sz val="12"/>
        <rFont val="宋体"/>
        <charset val="134"/>
      </rPr>
      <t>细头</t>
    </r>
    <r>
      <rPr>
        <sz val="12"/>
        <rFont val="Arial"/>
        <charset val="134"/>
      </rPr>
      <t>2.0mm,</t>
    </r>
    <r>
      <rPr>
        <sz val="12"/>
        <rFont val="宋体"/>
        <charset val="134"/>
      </rPr>
      <t>极细头</t>
    </r>
    <r>
      <rPr>
        <sz val="12"/>
        <rFont val="Arial"/>
        <charset val="134"/>
      </rPr>
      <t>0.5mm (</t>
    </r>
    <r>
      <rPr>
        <sz val="12"/>
        <rFont val="宋体"/>
        <charset val="134"/>
      </rPr>
      <t>黑色</t>
    </r>
    <r>
      <rPr>
        <sz val="12"/>
        <rFont val="Arial"/>
        <charset val="134"/>
      </rPr>
      <t>) 12</t>
    </r>
    <r>
      <rPr>
        <sz val="12"/>
        <rFont val="宋体"/>
        <charset val="134"/>
      </rPr>
      <t>支</t>
    </r>
    <r>
      <rPr>
        <sz val="12"/>
        <rFont val="Arial"/>
        <charset val="134"/>
      </rPr>
      <t>/</t>
    </r>
    <r>
      <rPr>
        <sz val="12"/>
        <rFont val="宋体"/>
        <charset val="134"/>
      </rPr>
      <t>盒</t>
    </r>
  </si>
  <si>
    <t>只</t>
  </si>
  <si>
    <r>
      <rPr>
        <sz val="12"/>
        <rFont val="宋体"/>
        <charset val="134"/>
      </rPr>
      <t>得力</t>
    </r>
    <r>
      <rPr>
        <sz val="12"/>
        <rFont val="Arial"/>
        <charset val="134"/>
      </rPr>
      <t xml:space="preserve"> deli </t>
    </r>
    <r>
      <rPr>
        <sz val="12"/>
        <rFont val="宋体"/>
        <charset val="134"/>
      </rPr>
      <t>白板笔</t>
    </r>
    <r>
      <rPr>
        <sz val="12"/>
        <rFont val="Arial"/>
        <charset val="134"/>
      </rPr>
      <t xml:space="preserve"> 6801 2.0mm (</t>
    </r>
    <r>
      <rPr>
        <sz val="12"/>
        <rFont val="宋体"/>
        <charset val="134"/>
      </rPr>
      <t>蓝色</t>
    </r>
    <r>
      <rPr>
        <sz val="12"/>
        <rFont val="Arial"/>
        <charset val="134"/>
      </rPr>
      <t>) 10</t>
    </r>
    <r>
      <rPr>
        <sz val="12"/>
        <rFont val="宋体"/>
        <charset val="134"/>
      </rPr>
      <t>支</t>
    </r>
    <r>
      <rPr>
        <sz val="12"/>
        <rFont val="Arial"/>
        <charset val="134"/>
      </rPr>
      <t>/</t>
    </r>
    <r>
      <rPr>
        <sz val="12"/>
        <rFont val="宋体"/>
        <charset val="134"/>
      </rPr>
      <t>盒</t>
    </r>
  </si>
  <si>
    <t>商品编号</t>
  </si>
  <si>
    <t>合计</t>
  </si>
  <si>
    <t>部门负责人（盖章）：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</si>
</sst>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¥#,##0.00;[Red]\¥\-#,##0.00"/>
    <numFmt numFmtId="177" formatCode="0_ "/>
    <numFmt numFmtId="178" formatCode="0.00_ "/>
  </numFmts>
  <fonts count="38">
    <font>
      <sz val="10"/>
      <name val="Arial"/>
      <charset val="134"/>
    </font>
    <font>
      <b/>
      <sz val="24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name val="Arial"/>
      <charset val="134"/>
    </font>
    <font>
      <sz val="10"/>
      <color theme="1"/>
      <name val="微软雅黑"/>
      <charset val="134"/>
    </font>
    <font>
      <sz val="10"/>
      <name val="宋体"/>
      <charset val="134"/>
    </font>
    <font>
      <sz val="10"/>
      <color rgb="FF333333"/>
      <name val="Arial"/>
      <charset val="134"/>
    </font>
    <font>
      <sz val="11"/>
      <name val="宋体"/>
      <charset val="134"/>
    </font>
    <font>
      <sz val="11"/>
      <name val="Arial"/>
      <charset val="134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12"/>
      <name val="宋体"/>
      <charset val="134"/>
    </font>
    <font>
      <sz val="9"/>
      <color theme="1"/>
      <name val="宋体"/>
      <charset val="134"/>
      <scheme val="minor"/>
    </font>
    <font>
      <sz val="9"/>
      <name val="宋体"/>
      <charset val="134"/>
    </font>
    <font>
      <sz val="9"/>
      <color theme="1"/>
      <name val="微软雅黑"/>
      <charset val="134"/>
    </font>
    <font>
      <sz val="9"/>
      <name val="Arial"/>
      <charset val="134"/>
    </font>
    <font>
      <sz val="9"/>
      <color rgb="FF333333"/>
      <name val="Arial"/>
      <charset val="134"/>
    </font>
    <font>
      <sz val="9"/>
      <color rgb="FFFF0000"/>
      <name val="Arial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2" fillId="0" borderId="0" applyFont="0" applyFill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20" fillId="3" borderId="7" applyNumberFormat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" fillId="7" borderId="8" applyNumberFormat="0" applyFont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31" fillId="11" borderId="11" applyNumberFormat="0" applyAlignment="0" applyProtection="0">
      <alignment vertical="center"/>
    </xf>
    <xf numFmtId="0" fontId="32" fillId="11" borderId="7" applyNumberFormat="0" applyAlignment="0" applyProtection="0">
      <alignment vertical="center"/>
    </xf>
    <xf numFmtId="0" fontId="33" fillId="12" borderId="12" applyNumberFormat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0" fillId="0" borderId="0"/>
  </cellStyleXfs>
  <cellXfs count="86">
    <xf numFmtId="0" fontId="0" fillId="0" borderId="0" xfId="0"/>
    <xf numFmtId="0" fontId="0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177" fontId="3" fillId="0" borderId="2" xfId="0" applyNumberFormat="1" applyFont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vertical="center"/>
    </xf>
    <xf numFmtId="0" fontId="3" fillId="0" borderId="2" xfId="0" applyFont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center" wrapText="1"/>
    </xf>
    <xf numFmtId="176" fontId="0" fillId="0" borderId="2" xfId="0" applyNumberFormat="1" applyFont="1" applyFill="1" applyBorder="1" applyAlignment="1">
      <alignment horizontal="center" vertical="center"/>
    </xf>
    <xf numFmtId="178" fontId="0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0" fillId="0" borderId="0" xfId="0" applyFont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177" fontId="2" fillId="0" borderId="2" xfId="0" applyNumberFormat="1" applyFont="1" applyBorder="1" applyAlignment="1">
      <alignment horizontal="center" vertical="center"/>
    </xf>
    <xf numFmtId="0" fontId="9" fillId="0" borderId="2" xfId="0" applyNumberFormat="1" applyFont="1" applyFill="1" applyBorder="1" applyAlignment="1" applyProtection="1">
      <alignment horizontal="center" vertical="center"/>
    </xf>
    <xf numFmtId="0" fontId="8" fillId="0" borderId="2" xfId="0" applyNumberFormat="1" applyFont="1" applyFill="1" applyBorder="1" applyAlignment="1" applyProtection="1">
      <alignment horizontal="left" vertical="center" wrapText="1"/>
    </xf>
    <xf numFmtId="0" fontId="11" fillId="0" borderId="2" xfId="0" applyFont="1" applyFill="1" applyBorder="1" applyAlignment="1">
      <alignment horizontal="left" vertical="center"/>
    </xf>
    <xf numFmtId="177" fontId="9" fillId="0" borderId="2" xfId="0" applyNumberFormat="1" applyFont="1" applyFill="1" applyBorder="1" applyAlignment="1" applyProtection="1">
      <alignment horizontal="center" vertical="center"/>
    </xf>
    <xf numFmtId="178" fontId="9" fillId="0" borderId="2" xfId="0" applyNumberFormat="1" applyFont="1" applyFill="1" applyBorder="1" applyAlignment="1" applyProtection="1">
      <alignment horizontal="center" vertical="center"/>
    </xf>
    <xf numFmtId="178" fontId="9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/>
    </xf>
    <xf numFmtId="0" fontId="8" fillId="0" borderId="2" xfId="0" applyNumberFormat="1" applyFont="1" applyFill="1" applyBorder="1" applyAlignment="1" applyProtection="1">
      <alignment horizontal="left" vertical="center"/>
    </xf>
    <xf numFmtId="0" fontId="9" fillId="0" borderId="2" xfId="0" applyNumberFormat="1" applyFont="1" applyFill="1" applyBorder="1" applyAlignment="1" applyProtection="1">
      <alignment horizontal="left" vertical="center" wrapText="1"/>
    </xf>
    <xf numFmtId="0" fontId="2" fillId="0" borderId="2" xfId="0" applyFont="1" applyBorder="1" applyAlignment="1">
      <alignment horizontal="left" vertical="center"/>
    </xf>
    <xf numFmtId="0" fontId="12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/>
    </xf>
    <xf numFmtId="0" fontId="13" fillId="0" borderId="2" xfId="0" applyFont="1" applyBorder="1" applyAlignment="1">
      <alignment horizontal="center" vertical="center"/>
    </xf>
    <xf numFmtId="178" fontId="2" fillId="0" borderId="2" xfId="0" applyNumberFormat="1" applyFont="1" applyBorder="1" applyAlignment="1">
      <alignment horizontal="center" vertical="center"/>
    </xf>
    <xf numFmtId="0" fontId="0" fillId="0" borderId="2" xfId="0" applyFont="1" applyBorder="1" applyAlignment="1">
      <alignment horizontal="left" vertical="center"/>
    </xf>
    <xf numFmtId="178" fontId="9" fillId="0" borderId="2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10" fillId="0" borderId="3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177" fontId="13" fillId="0" borderId="2" xfId="0" applyNumberFormat="1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vertical="center" wrapText="1"/>
    </xf>
    <xf numFmtId="0" fontId="14" fillId="0" borderId="2" xfId="0" applyFont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/>
    </xf>
    <xf numFmtId="178" fontId="16" fillId="0" borderId="2" xfId="0" applyNumberFormat="1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/>
    </xf>
    <xf numFmtId="0" fontId="16" fillId="0" borderId="2" xfId="0" applyFont="1" applyFill="1" applyBorder="1" applyAlignment="1">
      <alignment horizontal="left" vertical="center"/>
    </xf>
    <xf numFmtId="0" fontId="14" fillId="0" borderId="2" xfId="0" applyFont="1" applyFill="1" applyBorder="1" applyAlignment="1">
      <alignment horizontal="left" vertical="center" wrapText="1"/>
    </xf>
    <xf numFmtId="0" fontId="15" fillId="0" borderId="2" xfId="0" applyFont="1" applyFill="1" applyBorder="1" applyAlignment="1">
      <alignment horizontal="left" vertical="center"/>
    </xf>
    <xf numFmtId="0" fontId="13" fillId="0" borderId="2" xfId="0" applyFont="1" applyBorder="1" applyAlignment="1">
      <alignment horizontal="left" vertical="center"/>
    </xf>
    <xf numFmtId="178" fontId="16" fillId="0" borderId="2" xfId="0" applyNumberFormat="1" applyFont="1" applyFill="1" applyBorder="1" applyAlignment="1">
      <alignment horizontal="left" vertical="center"/>
    </xf>
    <xf numFmtId="0" fontId="16" fillId="0" borderId="6" xfId="0" applyFont="1" applyFill="1" applyBorder="1" applyAlignment="1">
      <alignment horizontal="left" vertical="center"/>
    </xf>
    <xf numFmtId="0" fontId="14" fillId="0" borderId="2" xfId="0" applyFont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178" fontId="0" fillId="0" borderId="2" xfId="0" applyNumberFormat="1" applyFont="1" applyFill="1" applyBorder="1" applyAlignment="1">
      <alignment horizontal="left" vertical="center"/>
    </xf>
    <xf numFmtId="0" fontId="0" fillId="0" borderId="2" xfId="0" applyFont="1" applyFill="1" applyBorder="1" applyAlignment="1">
      <alignment horizontal="left" vertical="center"/>
    </xf>
    <xf numFmtId="0" fontId="6" fillId="0" borderId="0" xfId="0" applyFont="1"/>
    <xf numFmtId="0" fontId="4" fillId="0" borderId="6" xfId="0" applyFont="1" applyFill="1" applyBorder="1" applyAlignment="1">
      <alignment horizontal="left" vertical="center"/>
    </xf>
    <xf numFmtId="0" fontId="17" fillId="0" borderId="0" xfId="0" applyFont="1"/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vhome.colipu.com/item-6986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3"/>
  <sheetViews>
    <sheetView view="pageBreakPreview" zoomScaleNormal="100" workbookViewId="0">
      <selection activeCell="E18" sqref="E18"/>
    </sheetView>
  </sheetViews>
  <sheetFormatPr defaultColWidth="9.1047619047619" defaultRowHeight="12.75" outlineLevelCol="7"/>
  <cols>
    <col min="1" max="1" width="5.43809523809524" style="2" customWidth="1"/>
    <col min="2" max="2" width="12.8857142857143" style="3" customWidth="1"/>
    <col min="3" max="3" width="26.8857142857143" style="3" customWidth="1"/>
    <col min="4" max="4" width="6.43809523809524" style="2" customWidth="1"/>
    <col min="5" max="5" width="8.66666666666667" style="3" customWidth="1"/>
    <col min="6" max="6" width="8.66666666666667" style="2" customWidth="1"/>
    <col min="7" max="7" width="8.66666666666667" style="3" customWidth="1"/>
    <col min="8" max="8" width="14.1047619047619" style="2" customWidth="1"/>
    <col min="9" max="16384" width="9.1047619047619" style="2"/>
  </cols>
  <sheetData>
    <row r="1" s="1" customFormat="1" spans="2:7">
      <c r="B1" s="39"/>
      <c r="C1" s="39"/>
      <c r="E1" s="39"/>
      <c r="G1" s="39"/>
    </row>
    <row r="2" ht="24.9" customHeight="1" spans="1:8">
      <c r="A2" s="60" t="s">
        <v>0</v>
      </c>
      <c r="B2" s="61"/>
      <c r="C2" s="61"/>
      <c r="D2" s="61"/>
      <c r="E2" s="61"/>
      <c r="F2" s="61"/>
      <c r="G2" s="61"/>
      <c r="H2" s="62"/>
    </row>
    <row r="3" ht="33" customHeight="1" spans="1:8">
      <c r="A3" s="6" t="s">
        <v>1</v>
      </c>
      <c r="B3" s="7" t="s">
        <v>2</v>
      </c>
      <c r="C3" s="8"/>
      <c r="D3" s="6" t="s">
        <v>3</v>
      </c>
      <c r="E3" s="7" t="s">
        <v>4</v>
      </c>
      <c r="F3" s="9"/>
      <c r="G3" s="9"/>
      <c r="H3" s="8"/>
    </row>
    <row r="4" ht="24.9" customHeight="1" spans="1:8">
      <c r="A4" s="10" t="s">
        <v>5</v>
      </c>
      <c r="B4" s="10" t="s">
        <v>6</v>
      </c>
      <c r="C4" s="10" t="s">
        <v>7</v>
      </c>
      <c r="D4" s="10" t="s">
        <v>8</v>
      </c>
      <c r="E4" s="10" t="s">
        <v>9</v>
      </c>
      <c r="F4" s="10" t="s">
        <v>10</v>
      </c>
      <c r="G4" s="10" t="s">
        <v>11</v>
      </c>
      <c r="H4" s="10" t="s">
        <v>12</v>
      </c>
    </row>
    <row r="5" ht="53.1" customHeight="1" spans="1:8">
      <c r="A5" s="63">
        <v>1</v>
      </c>
      <c r="B5" s="12">
        <v>333020</v>
      </c>
      <c r="C5" s="13" t="s">
        <v>13</v>
      </c>
      <c r="D5" s="67" t="s">
        <v>14</v>
      </c>
      <c r="E5" s="54">
        <v>1</v>
      </c>
      <c r="F5" s="68">
        <v>8.3</v>
      </c>
      <c r="G5" s="69">
        <f>F5*E5</f>
        <v>8.3</v>
      </c>
      <c r="H5" s="18"/>
    </row>
    <row r="6" ht="53.1" customHeight="1" spans="1:8">
      <c r="A6" s="63">
        <v>2</v>
      </c>
      <c r="B6" s="12">
        <v>1052547</v>
      </c>
      <c r="C6" s="13" t="s">
        <v>15</v>
      </c>
      <c r="D6" s="67" t="s">
        <v>14</v>
      </c>
      <c r="E6" s="54">
        <v>4</v>
      </c>
      <c r="F6" s="68">
        <v>16.29</v>
      </c>
      <c r="G6" s="69">
        <f t="shared" ref="G6:G15" si="0">F6*E6</f>
        <v>65.16</v>
      </c>
      <c r="H6" s="18"/>
    </row>
    <row r="7" ht="53.1" customHeight="1" spans="1:8">
      <c r="A7" s="63">
        <v>3</v>
      </c>
      <c r="B7" s="84">
        <v>1174032</v>
      </c>
      <c r="C7" s="52" t="s">
        <v>16</v>
      </c>
      <c r="D7" s="67" t="s">
        <v>17</v>
      </c>
      <c r="E7" s="54">
        <v>1</v>
      </c>
      <c r="F7" s="68">
        <v>45</v>
      </c>
      <c r="G7" s="69">
        <f t="shared" si="0"/>
        <v>45</v>
      </c>
      <c r="H7" s="19"/>
    </row>
    <row r="8" ht="66" customHeight="1" spans="1:8">
      <c r="A8" s="63">
        <v>4</v>
      </c>
      <c r="B8" s="12">
        <v>3040551</v>
      </c>
      <c r="C8" s="13" t="s">
        <v>18</v>
      </c>
      <c r="D8" s="67" t="s">
        <v>17</v>
      </c>
      <c r="E8" s="54">
        <v>1</v>
      </c>
      <c r="F8" s="68">
        <v>29.15</v>
      </c>
      <c r="G8" s="69">
        <f t="shared" si="0"/>
        <v>29.15</v>
      </c>
      <c r="H8" s="18"/>
    </row>
    <row r="9" ht="53.1" customHeight="1" spans="1:8">
      <c r="A9" s="63">
        <v>5</v>
      </c>
      <c r="B9" s="85">
        <v>3016604</v>
      </c>
      <c r="C9" s="52" t="s">
        <v>19</v>
      </c>
      <c r="D9" s="67" t="s">
        <v>20</v>
      </c>
      <c r="E9" s="54">
        <v>1</v>
      </c>
      <c r="F9" s="68">
        <v>10.92</v>
      </c>
      <c r="G9" s="69">
        <f t="shared" si="0"/>
        <v>10.92</v>
      </c>
      <c r="H9" s="18"/>
    </row>
    <row r="10" ht="75" customHeight="1" spans="1:8">
      <c r="A10" s="63">
        <v>6</v>
      </c>
      <c r="B10" s="12">
        <v>1036556</v>
      </c>
      <c r="C10" s="13" t="s">
        <v>21</v>
      </c>
      <c r="D10" s="67" t="s">
        <v>20</v>
      </c>
      <c r="E10" s="54">
        <v>3</v>
      </c>
      <c r="F10" s="68">
        <v>16.59</v>
      </c>
      <c r="G10" s="69">
        <f t="shared" si="0"/>
        <v>49.77</v>
      </c>
      <c r="H10" s="18"/>
    </row>
    <row r="11" ht="24.9" customHeight="1" spans="1:8">
      <c r="A11" s="63">
        <v>7</v>
      </c>
      <c r="B11" s="12">
        <v>1052024</v>
      </c>
      <c r="C11" s="13" t="s">
        <v>22</v>
      </c>
      <c r="D11" s="67" t="s">
        <v>17</v>
      </c>
      <c r="E11" s="54">
        <v>5</v>
      </c>
      <c r="F11" s="68">
        <v>10.4</v>
      </c>
      <c r="G11" s="69">
        <f t="shared" si="0"/>
        <v>52</v>
      </c>
      <c r="H11" s="18"/>
    </row>
    <row r="12" ht="24.9" customHeight="1" spans="1:8">
      <c r="A12" s="63">
        <v>8</v>
      </c>
      <c r="B12" s="12">
        <v>408100</v>
      </c>
      <c r="C12" s="52" t="s">
        <v>23</v>
      </c>
      <c r="D12" s="67" t="s">
        <v>17</v>
      </c>
      <c r="E12" s="54">
        <v>1</v>
      </c>
      <c r="F12" s="68">
        <v>47.7</v>
      </c>
      <c r="G12" s="69">
        <f t="shared" si="0"/>
        <v>47.7</v>
      </c>
      <c r="H12" s="18"/>
    </row>
    <row r="13" ht="24.9" customHeight="1" spans="1:8">
      <c r="A13" s="63">
        <v>9</v>
      </c>
      <c r="B13" s="12">
        <v>502041</v>
      </c>
      <c r="C13" s="13" t="s">
        <v>24</v>
      </c>
      <c r="D13" s="67" t="s">
        <v>17</v>
      </c>
      <c r="E13" s="54">
        <v>1</v>
      </c>
      <c r="F13" s="68">
        <v>78</v>
      </c>
      <c r="G13" s="69">
        <f t="shared" si="0"/>
        <v>78</v>
      </c>
      <c r="H13" s="18"/>
    </row>
    <row r="14" ht="24.9" customHeight="1" spans="1:8">
      <c r="A14" s="63">
        <v>10</v>
      </c>
      <c r="B14" s="12">
        <v>149060</v>
      </c>
      <c r="C14" s="52" t="s">
        <v>25</v>
      </c>
      <c r="D14" s="67" t="s">
        <v>26</v>
      </c>
      <c r="E14" s="54">
        <v>1</v>
      </c>
      <c r="F14" s="68">
        <v>17.8</v>
      </c>
      <c r="G14" s="69">
        <f t="shared" si="0"/>
        <v>17.8</v>
      </c>
      <c r="H14" s="18"/>
    </row>
    <row r="15" ht="24.9" customHeight="1" spans="1:8">
      <c r="A15" s="63">
        <v>11</v>
      </c>
      <c r="B15" s="12">
        <v>129086</v>
      </c>
      <c r="C15" s="13" t="s">
        <v>27</v>
      </c>
      <c r="D15" s="67" t="s">
        <v>17</v>
      </c>
      <c r="E15" s="54">
        <v>1</v>
      </c>
      <c r="F15" s="68">
        <v>29.7</v>
      </c>
      <c r="G15" s="69">
        <f t="shared" si="0"/>
        <v>29.7</v>
      </c>
      <c r="H15" s="18"/>
    </row>
    <row r="16" ht="24.9" customHeight="1" spans="1:8">
      <c r="A16" s="63"/>
      <c r="B16" s="70"/>
      <c r="C16" s="69"/>
      <c r="D16" s="67"/>
      <c r="E16" s="54"/>
      <c r="F16" s="68"/>
      <c r="G16" s="69"/>
      <c r="H16" s="18"/>
    </row>
    <row r="17" ht="24.9" customHeight="1" spans="1:8">
      <c r="A17" s="54"/>
      <c r="B17" s="70"/>
      <c r="C17" s="71"/>
      <c r="D17" s="67"/>
      <c r="E17" s="54"/>
      <c r="F17" s="68"/>
      <c r="G17" s="69"/>
      <c r="H17" s="18"/>
    </row>
    <row r="18" ht="24.9" customHeight="1" spans="1:8">
      <c r="A18" s="63"/>
      <c r="B18" s="70"/>
      <c r="C18" s="69"/>
      <c r="D18" s="67"/>
      <c r="E18" s="54"/>
      <c r="F18" s="68"/>
      <c r="G18" s="69"/>
      <c r="H18" s="18"/>
    </row>
    <row r="19" ht="24.9" customHeight="1" spans="1:8">
      <c r="A19" s="54"/>
      <c r="B19" s="70"/>
      <c r="C19" s="69"/>
      <c r="D19" s="67"/>
      <c r="E19" s="54"/>
      <c r="F19" s="68"/>
      <c r="G19" s="69"/>
      <c r="H19" s="18"/>
    </row>
    <row r="20" ht="24.9" customHeight="1" spans="1:8">
      <c r="A20" s="27"/>
      <c r="B20" s="58"/>
      <c r="C20" s="58"/>
      <c r="D20" s="27"/>
      <c r="E20" s="58"/>
      <c r="F20" s="27"/>
      <c r="G20" s="58"/>
      <c r="H20" s="27"/>
    </row>
    <row r="21" ht="24.9" customHeight="1" spans="1:8">
      <c r="A21" s="27"/>
      <c r="B21" s="58"/>
      <c r="C21" s="58"/>
      <c r="D21" s="27"/>
      <c r="E21" s="58"/>
      <c r="F21" s="27"/>
      <c r="G21" s="58">
        <f>SUM(G5:G20)</f>
        <v>433.5</v>
      </c>
      <c r="H21" s="27"/>
    </row>
    <row r="23" spans="1:8">
      <c r="A23" s="3" t="s">
        <v>28</v>
      </c>
      <c r="C23" s="59" t="s">
        <v>29</v>
      </c>
      <c r="D23" s="3" t="s">
        <v>30</v>
      </c>
      <c r="H23" s="3"/>
    </row>
  </sheetData>
  <mergeCells count="5">
    <mergeCell ref="A2:H2"/>
    <mergeCell ref="B3:C3"/>
    <mergeCell ref="E3:H3"/>
    <mergeCell ref="A23:B23"/>
    <mergeCell ref="D23:E23"/>
  </mergeCells>
  <conditionalFormatting sqref="B5">
    <cfRule type="duplicateValues" dxfId="0" priority="11"/>
  </conditionalFormatting>
  <conditionalFormatting sqref="B6">
    <cfRule type="duplicateValues" dxfId="0" priority="10"/>
  </conditionalFormatting>
  <conditionalFormatting sqref="B7">
    <cfRule type="duplicateValues" dxfId="0" priority="9"/>
  </conditionalFormatting>
  <conditionalFormatting sqref="B8">
    <cfRule type="duplicateValues" dxfId="0" priority="8"/>
  </conditionalFormatting>
  <conditionalFormatting sqref="B9">
    <cfRule type="duplicateValues" dxfId="0" priority="7"/>
  </conditionalFormatting>
  <conditionalFormatting sqref="B10">
    <cfRule type="duplicateValues" dxfId="0" priority="6"/>
  </conditionalFormatting>
  <conditionalFormatting sqref="B11">
    <cfRule type="duplicateValues" dxfId="0" priority="5"/>
  </conditionalFormatting>
  <conditionalFormatting sqref="B12">
    <cfRule type="duplicateValues" dxfId="0" priority="4"/>
  </conditionalFormatting>
  <conditionalFormatting sqref="B13">
    <cfRule type="duplicateValues" dxfId="0" priority="3"/>
  </conditionalFormatting>
  <conditionalFormatting sqref="B14">
    <cfRule type="duplicateValues" dxfId="0" priority="2"/>
  </conditionalFormatting>
  <conditionalFormatting sqref="B15">
    <cfRule type="duplicateValues" dxfId="0" priority="1"/>
  </conditionalFormatting>
  <hyperlinks>
    <hyperlink ref="B14" r:id="rId1" display="149060" tooltip="https://vhome.colipu.com/item-6986.html"/>
    <hyperlink ref="C14" r:id="rId1" display="晨光 M＆G 会议记录皮本 APYLJ487 B5 (黑色) 100页/本" tooltip="https://vhome.colipu.com/item-6986.html"/>
  </hyperlinks>
  <pageMargins left="0.7" right="0.7" top="0.75" bottom="0.75" header="0.3" footer="0.3"/>
  <pageSetup paperSize="9" scale="97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E3"/>
  <sheetViews>
    <sheetView workbookViewId="0">
      <selection activeCell="E3" sqref="E3"/>
    </sheetView>
  </sheetViews>
  <sheetFormatPr defaultColWidth="9" defaultRowHeight="12.75" outlineLevelRow="2" outlineLevelCol="4"/>
  <sheetData>
    <row r="3" spans="5:5">
      <c r="E3" s="83"/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4"/>
  <sheetViews>
    <sheetView view="pageBreakPreview" zoomScaleNormal="100" workbookViewId="0">
      <selection activeCell="B3" sqref="B3:C3"/>
    </sheetView>
  </sheetViews>
  <sheetFormatPr defaultColWidth="9.1047619047619" defaultRowHeight="12.75" outlineLevelCol="7"/>
  <cols>
    <col min="1" max="1" width="5.43809523809524" style="2" customWidth="1"/>
    <col min="2" max="2" width="12.8857142857143" style="3" customWidth="1"/>
    <col min="3" max="3" width="49.4380952380952" style="3" customWidth="1"/>
    <col min="4" max="4" width="6.43809523809524" style="2" customWidth="1"/>
    <col min="5" max="5" width="8.66666666666667" style="3" customWidth="1"/>
    <col min="6" max="6" width="8.66666666666667" style="2" customWidth="1"/>
    <col min="7" max="7" width="8.66666666666667" style="3" customWidth="1"/>
    <col min="8" max="8" width="14.1047619047619" style="2" customWidth="1"/>
    <col min="9" max="16384" width="9.1047619047619" style="2"/>
  </cols>
  <sheetData>
    <row r="1" s="1" customFormat="1" spans="2:7">
      <c r="B1" s="39"/>
      <c r="C1" s="39"/>
      <c r="E1" s="39"/>
      <c r="G1" s="39"/>
    </row>
    <row r="2" ht="24.9" customHeight="1" spans="1:8">
      <c r="A2" s="60" t="s">
        <v>0</v>
      </c>
      <c r="B2" s="61"/>
      <c r="C2" s="61"/>
      <c r="D2" s="61"/>
      <c r="E2" s="61"/>
      <c r="F2" s="61"/>
      <c r="G2" s="61"/>
      <c r="H2" s="62"/>
    </row>
    <row r="3" ht="33" customHeight="1" spans="1:8">
      <c r="A3" s="6" t="s">
        <v>1</v>
      </c>
      <c r="B3" s="7" t="s">
        <v>2</v>
      </c>
      <c r="C3" s="8"/>
      <c r="D3" s="6" t="s">
        <v>3</v>
      </c>
      <c r="E3" s="7" t="s">
        <v>31</v>
      </c>
      <c r="F3" s="9"/>
      <c r="G3" s="9"/>
      <c r="H3" s="8"/>
    </row>
    <row r="4" ht="24.9" customHeight="1" spans="1:8">
      <c r="A4" s="10" t="s">
        <v>5</v>
      </c>
      <c r="B4" s="10" t="s">
        <v>6</v>
      </c>
      <c r="C4" s="10" t="s">
        <v>7</v>
      </c>
      <c r="D4" s="10" t="s">
        <v>8</v>
      </c>
      <c r="E4" s="10" t="s">
        <v>9</v>
      </c>
      <c r="F4" s="10" t="s">
        <v>10</v>
      </c>
      <c r="G4" s="10" t="s">
        <v>11</v>
      </c>
      <c r="H4" s="10" t="s">
        <v>12</v>
      </c>
    </row>
    <row r="5" ht="35.1" customHeight="1" spans="1:8">
      <c r="A5" s="63">
        <v>1</v>
      </c>
      <c r="B5" s="72">
        <v>333020</v>
      </c>
      <c r="C5" s="73" t="s">
        <v>32</v>
      </c>
      <c r="D5" s="74" t="s">
        <v>14</v>
      </c>
      <c r="E5" s="75">
        <v>1</v>
      </c>
      <c r="F5" s="76">
        <v>8.3</v>
      </c>
      <c r="G5" s="72">
        <f>F5*E5</f>
        <v>8.3</v>
      </c>
      <c r="H5" s="48"/>
    </row>
    <row r="6" ht="42" customHeight="1" spans="1:8">
      <c r="A6" s="63">
        <v>2</v>
      </c>
      <c r="B6" s="72">
        <v>1052547</v>
      </c>
      <c r="C6" s="73" t="s">
        <v>33</v>
      </c>
      <c r="D6" s="74" t="s">
        <v>14</v>
      </c>
      <c r="E6" s="75">
        <v>4</v>
      </c>
      <c r="F6" s="76">
        <v>16.29</v>
      </c>
      <c r="G6" s="72">
        <f t="shared" ref="G6:G24" si="0">F6*E6</f>
        <v>65.16</v>
      </c>
      <c r="H6" s="48"/>
    </row>
    <row r="7" ht="35.1" customHeight="1" spans="1:8">
      <c r="A7" s="63">
        <v>3</v>
      </c>
      <c r="B7" s="77">
        <v>1174032</v>
      </c>
      <c r="C7" s="73" t="s">
        <v>34</v>
      </c>
      <c r="D7" s="74" t="s">
        <v>17</v>
      </c>
      <c r="E7" s="75">
        <v>2</v>
      </c>
      <c r="F7" s="76">
        <v>45</v>
      </c>
      <c r="G7" s="72">
        <f t="shared" si="0"/>
        <v>90</v>
      </c>
      <c r="H7" s="19"/>
    </row>
    <row r="8" ht="33" customHeight="1" spans="1:8">
      <c r="A8" s="63">
        <v>4</v>
      </c>
      <c r="B8" s="72">
        <v>1042128</v>
      </c>
      <c r="C8" s="73" t="s">
        <v>35</v>
      </c>
      <c r="D8" s="74" t="s">
        <v>17</v>
      </c>
      <c r="E8" s="75">
        <v>1</v>
      </c>
      <c r="F8" s="76">
        <v>40</v>
      </c>
      <c r="G8" s="72">
        <f t="shared" si="0"/>
        <v>40</v>
      </c>
      <c r="H8" s="48"/>
    </row>
    <row r="9" ht="42" customHeight="1" spans="1:8">
      <c r="A9" s="63">
        <v>5</v>
      </c>
      <c r="B9" s="75">
        <v>1146628</v>
      </c>
      <c r="C9" s="78" t="s">
        <v>36</v>
      </c>
      <c r="D9" s="75" t="s">
        <v>37</v>
      </c>
      <c r="E9" s="75">
        <v>11</v>
      </c>
      <c r="F9" s="76">
        <v>5.9</v>
      </c>
      <c r="G9" s="72">
        <f t="shared" si="0"/>
        <v>64.9</v>
      </c>
      <c r="H9" s="48"/>
    </row>
    <row r="10" ht="44.1" customHeight="1" spans="1:8">
      <c r="A10" s="63">
        <v>6</v>
      </c>
      <c r="B10" s="72">
        <v>1036556</v>
      </c>
      <c r="C10" s="73" t="s">
        <v>38</v>
      </c>
      <c r="D10" s="74" t="s">
        <v>20</v>
      </c>
      <c r="E10" s="75">
        <v>1</v>
      </c>
      <c r="F10" s="76">
        <v>16.59</v>
      </c>
      <c r="G10" s="72">
        <f t="shared" si="0"/>
        <v>16.59</v>
      </c>
      <c r="H10" s="48"/>
    </row>
    <row r="11" ht="44.1" customHeight="1" spans="1:8">
      <c r="A11" s="63">
        <v>7</v>
      </c>
      <c r="B11" s="72">
        <v>1052024</v>
      </c>
      <c r="C11" s="73" t="s">
        <v>39</v>
      </c>
      <c r="D11" s="74" t="s">
        <v>17</v>
      </c>
      <c r="E11" s="75">
        <v>17</v>
      </c>
      <c r="F11" s="76">
        <v>10.4</v>
      </c>
      <c r="G11" s="72">
        <f t="shared" si="0"/>
        <v>176.8</v>
      </c>
      <c r="H11" s="48"/>
    </row>
    <row r="12" ht="44.1" customHeight="1" spans="1:8">
      <c r="A12" s="63">
        <v>8</v>
      </c>
      <c r="B12" s="72">
        <v>102072</v>
      </c>
      <c r="C12" s="73" t="s">
        <v>40</v>
      </c>
      <c r="D12" s="74" t="s">
        <v>41</v>
      </c>
      <c r="E12" s="75">
        <v>2</v>
      </c>
      <c r="F12" s="76">
        <v>8.4</v>
      </c>
      <c r="G12" s="72">
        <f t="shared" si="0"/>
        <v>16.8</v>
      </c>
      <c r="H12" s="48"/>
    </row>
    <row r="13" ht="44.1" customHeight="1" spans="1:8">
      <c r="A13" s="63">
        <v>9</v>
      </c>
      <c r="B13" s="79">
        <v>145023</v>
      </c>
      <c r="C13" s="73" t="s">
        <v>42</v>
      </c>
      <c r="D13" s="74" t="s">
        <v>26</v>
      </c>
      <c r="E13" s="75">
        <v>2</v>
      </c>
      <c r="F13" s="76">
        <v>2.4</v>
      </c>
      <c r="G13" s="72">
        <f t="shared" si="0"/>
        <v>4.8</v>
      </c>
      <c r="H13" s="48"/>
    </row>
    <row r="14" ht="44.1" customHeight="1" spans="1:8">
      <c r="A14" s="63">
        <v>10</v>
      </c>
      <c r="B14" s="72">
        <v>129086</v>
      </c>
      <c r="C14" s="73" t="s">
        <v>43</v>
      </c>
      <c r="D14" s="74" t="s">
        <v>17</v>
      </c>
      <c r="E14" s="75">
        <v>1</v>
      </c>
      <c r="F14" s="76">
        <v>29.7</v>
      </c>
      <c r="G14" s="72">
        <f t="shared" si="0"/>
        <v>29.7</v>
      </c>
      <c r="H14" s="48"/>
    </row>
    <row r="15" ht="44.1" customHeight="1" spans="1:8">
      <c r="A15" s="63">
        <v>11</v>
      </c>
      <c r="B15" s="72">
        <v>1166277</v>
      </c>
      <c r="C15" s="73" t="s">
        <v>44</v>
      </c>
      <c r="D15" s="74" t="s">
        <v>17</v>
      </c>
      <c r="E15" s="75">
        <v>5</v>
      </c>
      <c r="F15" s="76">
        <v>5.6</v>
      </c>
      <c r="G15" s="72">
        <f t="shared" si="0"/>
        <v>28</v>
      </c>
      <c r="H15" s="48"/>
    </row>
    <row r="16" ht="44.1" customHeight="1" spans="1:8">
      <c r="A16" s="63">
        <v>12</v>
      </c>
      <c r="B16" s="72">
        <v>1051096</v>
      </c>
      <c r="C16" s="73" t="s">
        <v>45</v>
      </c>
      <c r="D16" s="74" t="s">
        <v>26</v>
      </c>
      <c r="E16" s="75">
        <v>1</v>
      </c>
      <c r="F16" s="76">
        <v>13.8</v>
      </c>
      <c r="G16" s="72">
        <f t="shared" si="0"/>
        <v>13.8</v>
      </c>
      <c r="H16" s="48"/>
    </row>
    <row r="17" ht="24.9" customHeight="1" spans="1:8">
      <c r="A17" s="63">
        <v>13</v>
      </c>
      <c r="B17" s="72">
        <v>1048329</v>
      </c>
      <c r="C17" s="73" t="s">
        <v>46</v>
      </c>
      <c r="D17" s="74" t="s">
        <v>41</v>
      </c>
      <c r="E17" s="75">
        <v>5</v>
      </c>
      <c r="F17" s="76">
        <v>0.67</v>
      </c>
      <c r="G17" s="72">
        <f t="shared" si="0"/>
        <v>3.35</v>
      </c>
      <c r="H17" s="48"/>
    </row>
    <row r="18" ht="24.9" customHeight="1" spans="1:8">
      <c r="A18" s="63">
        <v>14</v>
      </c>
      <c r="B18" s="72">
        <v>1051990</v>
      </c>
      <c r="C18" s="73" t="s">
        <v>47</v>
      </c>
      <c r="D18" s="74" t="s">
        <v>41</v>
      </c>
      <c r="E18" s="75">
        <v>1</v>
      </c>
      <c r="F18" s="75">
        <v>0.9</v>
      </c>
      <c r="G18" s="72">
        <f t="shared" si="0"/>
        <v>0.9</v>
      </c>
      <c r="H18" s="48"/>
    </row>
    <row r="19" ht="24.9" customHeight="1" spans="1:8">
      <c r="A19" s="63">
        <v>15</v>
      </c>
      <c r="B19" s="72" t="s">
        <v>48</v>
      </c>
      <c r="C19" s="73" t="s">
        <v>49</v>
      </c>
      <c r="D19" s="74" t="s">
        <v>50</v>
      </c>
      <c r="E19" s="75">
        <v>11</v>
      </c>
      <c r="F19" s="75">
        <v>0.9</v>
      </c>
      <c r="G19" s="72">
        <f t="shared" si="0"/>
        <v>9.9</v>
      </c>
      <c r="H19" s="48"/>
    </row>
    <row r="20" ht="24.9" customHeight="1" spans="1:8">
      <c r="A20" s="63">
        <v>16</v>
      </c>
      <c r="B20" s="72">
        <v>136044</v>
      </c>
      <c r="C20" s="73" t="s">
        <v>51</v>
      </c>
      <c r="D20" s="74" t="s">
        <v>50</v>
      </c>
      <c r="E20" s="75">
        <v>2</v>
      </c>
      <c r="F20" s="76">
        <v>2.8</v>
      </c>
      <c r="G20" s="72">
        <f t="shared" si="0"/>
        <v>5.6</v>
      </c>
      <c r="H20" s="48"/>
    </row>
    <row r="21" ht="24.9" customHeight="1" spans="1:8">
      <c r="A21" s="63">
        <v>17</v>
      </c>
      <c r="B21" s="72">
        <v>201037</v>
      </c>
      <c r="C21" s="73" t="s">
        <v>52</v>
      </c>
      <c r="D21" s="74" t="s">
        <v>53</v>
      </c>
      <c r="E21" s="75">
        <v>4</v>
      </c>
      <c r="F21" s="76">
        <v>104.65</v>
      </c>
      <c r="G21" s="72">
        <f t="shared" si="0"/>
        <v>418.6</v>
      </c>
      <c r="H21" s="48"/>
    </row>
    <row r="22" ht="24.9" customHeight="1" spans="1:8">
      <c r="A22" s="63">
        <v>18</v>
      </c>
      <c r="B22" s="72">
        <v>1060205</v>
      </c>
      <c r="C22" s="73" t="s">
        <v>54</v>
      </c>
      <c r="D22" s="74" t="s">
        <v>20</v>
      </c>
      <c r="E22" s="75">
        <v>1</v>
      </c>
      <c r="F22" s="76">
        <v>39</v>
      </c>
      <c r="G22" s="72">
        <f t="shared" si="0"/>
        <v>39</v>
      </c>
      <c r="H22" s="48"/>
    </row>
    <row r="23" ht="24.9" customHeight="1" spans="1:8">
      <c r="A23" s="63">
        <v>19</v>
      </c>
      <c r="B23" s="72">
        <v>106102</v>
      </c>
      <c r="C23" s="73" t="s">
        <v>55</v>
      </c>
      <c r="D23" s="74" t="s">
        <v>50</v>
      </c>
      <c r="E23" s="75">
        <v>5</v>
      </c>
      <c r="F23" s="76">
        <v>1.5</v>
      </c>
      <c r="G23" s="72">
        <f t="shared" si="0"/>
        <v>7.5</v>
      </c>
      <c r="H23" s="48"/>
    </row>
    <row r="24" ht="24.9" customHeight="1" spans="1:8">
      <c r="A24" s="63">
        <v>20</v>
      </c>
      <c r="B24" s="72">
        <v>105059</v>
      </c>
      <c r="C24" s="73" t="s">
        <v>56</v>
      </c>
      <c r="D24" s="74" t="s">
        <v>50</v>
      </c>
      <c r="E24" s="75">
        <v>5</v>
      </c>
      <c r="F24" s="76">
        <v>1.9</v>
      </c>
      <c r="G24" s="72">
        <f t="shared" si="0"/>
        <v>9.5</v>
      </c>
      <c r="H24" s="48"/>
    </row>
    <row r="25" ht="24.9" customHeight="1" spans="1:8">
      <c r="A25" s="54"/>
      <c r="B25" s="12"/>
      <c r="C25" s="13"/>
      <c r="D25" s="53"/>
      <c r="E25" s="80"/>
      <c r="F25" s="81"/>
      <c r="G25" s="82"/>
      <c r="H25" s="48"/>
    </row>
    <row r="26" ht="24.9" customHeight="1" spans="1:8">
      <c r="A26" s="54"/>
      <c r="B26" s="12"/>
      <c r="C26" s="13"/>
      <c r="D26" s="53"/>
      <c r="E26" s="80"/>
      <c r="F26" s="81"/>
      <c r="G26" s="82"/>
      <c r="H26" s="48"/>
    </row>
    <row r="27" ht="24.9" customHeight="1" spans="1:8">
      <c r="A27" s="54"/>
      <c r="B27" s="12"/>
      <c r="C27" s="13"/>
      <c r="D27" s="53"/>
      <c r="E27" s="80"/>
      <c r="F27" s="81"/>
      <c r="G27" s="82"/>
      <c r="H27" s="48"/>
    </row>
    <row r="28" ht="24.9" customHeight="1" spans="1:8">
      <c r="A28" s="54"/>
      <c r="B28" s="12"/>
      <c r="C28" s="13"/>
      <c r="D28" s="53"/>
      <c r="E28" s="80"/>
      <c r="F28" s="81"/>
      <c r="G28" s="82"/>
      <c r="H28" s="48"/>
    </row>
    <row r="29" ht="24.9" customHeight="1" spans="1:8">
      <c r="A29" s="54"/>
      <c r="B29" s="12"/>
      <c r="C29" s="13"/>
      <c r="D29" s="53"/>
      <c r="E29" s="80"/>
      <c r="F29" s="81"/>
      <c r="G29" s="82"/>
      <c r="H29" s="48"/>
    </row>
    <row r="30" ht="24.9" customHeight="1" spans="1:8">
      <c r="A30" s="54"/>
      <c r="B30" s="12"/>
      <c r="C30" s="13"/>
      <c r="D30" s="53"/>
      <c r="E30" s="80"/>
      <c r="F30" s="81"/>
      <c r="G30" s="82"/>
      <c r="H30" s="48"/>
    </row>
    <row r="31" ht="24.9" customHeight="1" spans="1:8">
      <c r="A31" s="27"/>
      <c r="B31" s="56"/>
      <c r="C31" s="56"/>
      <c r="D31" s="56"/>
      <c r="E31" s="56"/>
      <c r="F31" s="56"/>
      <c r="G31" s="56"/>
      <c r="H31" s="56"/>
    </row>
    <row r="32" ht="24.9" customHeight="1" spans="1:8">
      <c r="A32" s="27"/>
      <c r="B32" s="58"/>
      <c r="C32" s="58"/>
      <c r="D32" s="27"/>
      <c r="E32" s="58"/>
      <c r="F32" s="27"/>
      <c r="G32" s="58">
        <f>SUM(G5:G31)</f>
        <v>1049.2</v>
      </c>
      <c r="H32" s="27"/>
    </row>
    <row r="34" spans="1:8">
      <c r="A34" s="3" t="s">
        <v>28</v>
      </c>
      <c r="C34" s="59" t="s">
        <v>29</v>
      </c>
      <c r="D34" s="3" t="s">
        <v>30</v>
      </c>
      <c r="H34" s="3"/>
    </row>
  </sheetData>
  <mergeCells count="5">
    <mergeCell ref="A2:H2"/>
    <mergeCell ref="B3:C3"/>
    <mergeCell ref="E3:H3"/>
    <mergeCell ref="A34:B34"/>
    <mergeCell ref="D34:E34"/>
  </mergeCells>
  <conditionalFormatting sqref="B5">
    <cfRule type="duplicateValues" dxfId="0" priority="24"/>
  </conditionalFormatting>
  <conditionalFormatting sqref="B6">
    <cfRule type="duplicateValues" dxfId="0" priority="23"/>
  </conditionalFormatting>
  <conditionalFormatting sqref="B7">
    <cfRule type="duplicateValues" dxfId="0" priority="22"/>
  </conditionalFormatting>
  <conditionalFormatting sqref="B8">
    <cfRule type="duplicateValues" dxfId="0" priority="13"/>
  </conditionalFormatting>
  <conditionalFormatting sqref="B10">
    <cfRule type="duplicateValues" dxfId="0" priority="19"/>
  </conditionalFormatting>
  <conditionalFormatting sqref="B11">
    <cfRule type="duplicateValues" dxfId="0" priority="18"/>
  </conditionalFormatting>
  <conditionalFormatting sqref="B12">
    <cfRule type="duplicateValues" dxfId="0" priority="12"/>
  </conditionalFormatting>
  <conditionalFormatting sqref="B13">
    <cfRule type="duplicateValues" dxfId="0" priority="11"/>
  </conditionalFormatting>
  <conditionalFormatting sqref="B14">
    <cfRule type="duplicateValues" dxfId="0" priority="14"/>
  </conditionalFormatting>
  <conditionalFormatting sqref="B15">
    <cfRule type="duplicateValues" dxfId="0" priority="10"/>
  </conditionalFormatting>
  <conditionalFormatting sqref="B16">
    <cfRule type="duplicateValues" dxfId="0" priority="9"/>
  </conditionalFormatting>
  <conditionalFormatting sqref="B17">
    <cfRule type="duplicateValues" dxfId="0" priority="8"/>
  </conditionalFormatting>
  <conditionalFormatting sqref="B19">
    <cfRule type="duplicateValues" dxfId="0" priority="6"/>
  </conditionalFormatting>
  <conditionalFormatting sqref="B20">
    <cfRule type="duplicateValues" dxfId="0" priority="5"/>
  </conditionalFormatting>
  <conditionalFormatting sqref="B21">
    <cfRule type="duplicateValues" dxfId="0" priority="4"/>
  </conditionalFormatting>
  <conditionalFormatting sqref="B22">
    <cfRule type="duplicateValues" dxfId="0" priority="3"/>
  </conditionalFormatting>
  <conditionalFormatting sqref="B23">
    <cfRule type="duplicateValues" dxfId="0" priority="2"/>
  </conditionalFormatting>
  <conditionalFormatting sqref="B24">
    <cfRule type="duplicateValues" dxfId="0" priority="1"/>
  </conditionalFormatting>
  <conditionalFormatting sqref="B18 B25:B30">
    <cfRule type="duplicateValues" dxfId="0" priority="7"/>
  </conditionalFormatting>
  <pageMargins left="0.7" right="0.7" top="0.75" bottom="0.75" header="0.3" footer="0.3"/>
  <pageSetup paperSize="9" scale="77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3"/>
  <sheetViews>
    <sheetView view="pageBreakPreview" zoomScaleNormal="100" workbookViewId="0">
      <selection activeCell="F5" sqref="F5"/>
    </sheetView>
  </sheetViews>
  <sheetFormatPr defaultColWidth="9.1047619047619" defaultRowHeight="12.75" outlineLevelCol="7"/>
  <cols>
    <col min="1" max="1" width="5.43809523809524" style="2" customWidth="1"/>
    <col min="2" max="2" width="12.8857142857143" style="3" customWidth="1"/>
    <col min="3" max="3" width="26.8857142857143" style="3" customWidth="1"/>
    <col min="4" max="4" width="6.43809523809524" style="2" customWidth="1"/>
    <col min="5" max="5" width="8.66666666666667" style="3" customWidth="1"/>
    <col min="6" max="6" width="8.66666666666667" style="2" customWidth="1"/>
    <col min="7" max="7" width="8.66666666666667" style="3" customWidth="1"/>
    <col min="8" max="8" width="14.1047619047619" style="2" customWidth="1"/>
    <col min="9" max="16384" width="9.1047619047619" style="2"/>
  </cols>
  <sheetData>
    <row r="1" s="1" customFormat="1" spans="2:7">
      <c r="B1" s="39"/>
      <c r="C1" s="39"/>
      <c r="E1" s="39"/>
      <c r="G1" s="39"/>
    </row>
    <row r="2" ht="24.9" customHeight="1" spans="1:8">
      <c r="A2" s="60" t="s">
        <v>0</v>
      </c>
      <c r="B2" s="61"/>
      <c r="C2" s="61"/>
      <c r="D2" s="61"/>
      <c r="E2" s="61"/>
      <c r="F2" s="61"/>
      <c r="G2" s="61"/>
      <c r="H2" s="62"/>
    </row>
    <row r="3" ht="33" customHeight="1" spans="1:8">
      <c r="A3" s="6" t="s">
        <v>1</v>
      </c>
      <c r="B3" s="7" t="s">
        <v>57</v>
      </c>
      <c r="C3" s="8"/>
      <c r="D3" s="6" t="s">
        <v>3</v>
      </c>
      <c r="E3" s="7" t="s">
        <v>31</v>
      </c>
      <c r="F3" s="9"/>
      <c r="G3" s="9"/>
      <c r="H3" s="8"/>
    </row>
    <row r="4" ht="24.9" customHeight="1" spans="1:8">
      <c r="A4" s="10" t="s">
        <v>5</v>
      </c>
      <c r="B4" s="10" t="s">
        <v>6</v>
      </c>
      <c r="C4" s="10" t="s">
        <v>7</v>
      </c>
      <c r="D4" s="10" t="s">
        <v>8</v>
      </c>
      <c r="E4" s="10" t="s">
        <v>9</v>
      </c>
      <c r="F4" s="10" t="s">
        <v>10</v>
      </c>
      <c r="G4" s="10" t="s">
        <v>11</v>
      </c>
      <c r="H4" s="10" t="s">
        <v>12</v>
      </c>
    </row>
    <row r="5" ht="53.1" customHeight="1" spans="1:8">
      <c r="A5" s="63">
        <v>1</v>
      </c>
      <c r="B5" s="54">
        <v>1052024</v>
      </c>
      <c r="C5" s="64" t="s">
        <v>22</v>
      </c>
      <c r="D5" s="54" t="s">
        <v>17</v>
      </c>
      <c r="E5" s="54">
        <v>36</v>
      </c>
      <c r="F5" s="54">
        <v>10.4</v>
      </c>
      <c r="G5" s="54">
        <f>E5*F5</f>
        <v>374.4</v>
      </c>
      <c r="H5" s="18" t="s">
        <v>58</v>
      </c>
    </row>
    <row r="6" ht="53.1" customHeight="1" spans="1:8">
      <c r="A6" s="63">
        <v>2</v>
      </c>
      <c r="B6" s="54">
        <v>1051990</v>
      </c>
      <c r="C6" s="64" t="s">
        <v>47</v>
      </c>
      <c r="D6" s="54" t="s">
        <v>41</v>
      </c>
      <c r="E6" s="54">
        <v>10</v>
      </c>
      <c r="F6" s="54">
        <v>0.9</v>
      </c>
      <c r="G6" s="54">
        <f>E6*F6</f>
        <v>9</v>
      </c>
      <c r="H6" s="18" t="s">
        <v>59</v>
      </c>
    </row>
    <row r="7" ht="63" customHeight="1" spans="1:8">
      <c r="A7" s="63">
        <v>3</v>
      </c>
      <c r="B7" s="54">
        <v>1146628</v>
      </c>
      <c r="C7" s="64" t="s">
        <v>60</v>
      </c>
      <c r="D7" s="54" t="s">
        <v>37</v>
      </c>
      <c r="E7" s="54">
        <v>5</v>
      </c>
      <c r="F7" s="54">
        <v>5.9</v>
      </c>
      <c r="G7" s="54">
        <f>E7*F7</f>
        <v>29.5</v>
      </c>
      <c r="H7" s="19" t="s">
        <v>58</v>
      </c>
    </row>
    <row r="8" ht="66" customHeight="1" spans="1:8">
      <c r="A8" s="63">
        <v>4</v>
      </c>
      <c r="B8" s="54">
        <v>3034155</v>
      </c>
      <c r="C8" s="64" t="s">
        <v>61</v>
      </c>
      <c r="D8" s="54" t="s">
        <v>17</v>
      </c>
      <c r="E8" s="54">
        <v>1</v>
      </c>
      <c r="F8" s="54">
        <v>87</v>
      </c>
      <c r="G8" s="54">
        <f>E8*F8</f>
        <v>87</v>
      </c>
      <c r="H8" s="65" t="s">
        <v>62</v>
      </c>
    </row>
    <row r="9" ht="53.1" customHeight="1" spans="1:8">
      <c r="A9" s="63">
        <v>5</v>
      </c>
      <c r="B9" s="54">
        <v>1051096</v>
      </c>
      <c r="C9" s="66" t="s">
        <v>45</v>
      </c>
      <c r="D9" s="54" t="s">
        <v>17</v>
      </c>
      <c r="E9" s="54">
        <v>1</v>
      </c>
      <c r="F9" s="54">
        <v>13.8</v>
      </c>
      <c r="G9" s="54">
        <f>E9*F9</f>
        <v>13.8</v>
      </c>
      <c r="H9" s="18" t="s">
        <v>63</v>
      </c>
    </row>
    <row r="10" ht="75" customHeight="1" spans="1:8">
      <c r="A10" s="63"/>
      <c r="B10" s="12"/>
      <c r="C10" s="13"/>
      <c r="D10" s="67"/>
      <c r="E10" s="54"/>
      <c r="F10" s="68"/>
      <c r="G10" s="69"/>
      <c r="H10" s="18"/>
    </row>
    <row r="11" ht="24.9" customHeight="1" spans="1:8">
      <c r="A11" s="63"/>
      <c r="B11" s="12"/>
      <c r="C11" s="13"/>
      <c r="D11" s="67"/>
      <c r="E11" s="54"/>
      <c r="F11" s="68"/>
      <c r="G11" s="69"/>
      <c r="H11" s="18"/>
    </row>
    <row r="12" ht="24.9" customHeight="1" spans="1:8">
      <c r="A12" s="63"/>
      <c r="B12" s="12"/>
      <c r="C12" s="52"/>
      <c r="D12" s="67"/>
      <c r="E12" s="54"/>
      <c r="F12" s="68"/>
      <c r="G12" s="69"/>
      <c r="H12" s="18"/>
    </row>
    <row r="13" ht="24.9" customHeight="1" spans="1:8">
      <c r="A13" s="63"/>
      <c r="B13" s="12"/>
      <c r="C13" s="13"/>
      <c r="D13" s="67"/>
      <c r="E13" s="54"/>
      <c r="F13" s="68"/>
      <c r="G13" s="69"/>
      <c r="H13" s="18"/>
    </row>
    <row r="14" ht="24.9" customHeight="1" spans="1:8">
      <c r="A14" s="63"/>
      <c r="B14" s="12"/>
      <c r="C14" s="52"/>
      <c r="D14" s="67"/>
      <c r="E14" s="54"/>
      <c r="F14" s="68"/>
      <c r="G14" s="69"/>
      <c r="H14" s="18"/>
    </row>
    <row r="15" ht="24.9" customHeight="1" spans="1:8">
      <c r="A15" s="63"/>
      <c r="B15" s="12"/>
      <c r="C15" s="13"/>
      <c r="D15" s="67"/>
      <c r="E15" s="54"/>
      <c r="F15" s="68"/>
      <c r="G15" s="69"/>
      <c r="H15" s="18"/>
    </row>
    <row r="16" ht="24.9" customHeight="1" spans="1:8">
      <c r="A16" s="63"/>
      <c r="B16" s="70"/>
      <c r="C16" s="69"/>
      <c r="D16" s="67"/>
      <c r="E16" s="54"/>
      <c r="F16" s="68"/>
      <c r="G16" s="69"/>
      <c r="H16" s="18"/>
    </row>
    <row r="17" ht="24.9" customHeight="1" spans="1:8">
      <c r="A17" s="54"/>
      <c r="B17" s="70"/>
      <c r="C17" s="71"/>
      <c r="D17" s="67"/>
      <c r="E17" s="54"/>
      <c r="F17" s="68"/>
      <c r="G17" s="69"/>
      <c r="H17" s="18"/>
    </row>
    <row r="18" ht="24.9" customHeight="1" spans="1:8">
      <c r="A18" s="63"/>
      <c r="B18" s="70"/>
      <c r="C18" s="69"/>
      <c r="D18" s="67"/>
      <c r="E18" s="54"/>
      <c r="F18" s="68"/>
      <c r="G18" s="69"/>
      <c r="H18" s="18"/>
    </row>
    <row r="19" ht="24.9" customHeight="1" spans="1:8">
      <c r="A19" s="54"/>
      <c r="B19" s="70"/>
      <c r="C19" s="69"/>
      <c r="D19" s="67"/>
      <c r="E19" s="54"/>
      <c r="F19" s="68"/>
      <c r="G19" s="69"/>
      <c r="H19" s="18"/>
    </row>
    <row r="20" ht="24.9" customHeight="1" spans="1:8">
      <c r="A20" s="27"/>
      <c r="B20" s="58"/>
      <c r="C20" s="58"/>
      <c r="D20" s="27"/>
      <c r="E20" s="58"/>
      <c r="F20" s="27"/>
      <c r="G20" s="58"/>
      <c r="H20" s="27"/>
    </row>
    <row r="21" ht="24.9" customHeight="1" spans="1:8">
      <c r="A21" s="27"/>
      <c r="B21" s="58"/>
      <c r="C21" s="58"/>
      <c r="D21" s="27"/>
      <c r="E21" s="58"/>
      <c r="F21" s="27"/>
      <c r="G21" s="58">
        <f>SUM(G5:G20)</f>
        <v>513.7</v>
      </c>
      <c r="H21" s="27"/>
    </row>
    <row r="23" spans="1:8">
      <c r="A23" s="3" t="s">
        <v>28</v>
      </c>
      <c r="C23" s="59"/>
      <c r="D23" s="3" t="s">
        <v>30</v>
      </c>
      <c r="H23" s="3"/>
    </row>
  </sheetData>
  <mergeCells count="5">
    <mergeCell ref="A2:H2"/>
    <mergeCell ref="B3:C3"/>
    <mergeCell ref="E3:H3"/>
    <mergeCell ref="A23:B23"/>
    <mergeCell ref="D23:E23"/>
  </mergeCells>
  <conditionalFormatting sqref="B10">
    <cfRule type="duplicateValues" dxfId="0" priority="11"/>
  </conditionalFormatting>
  <conditionalFormatting sqref="B11">
    <cfRule type="duplicateValues" dxfId="0" priority="10"/>
  </conditionalFormatting>
  <conditionalFormatting sqref="B12">
    <cfRule type="duplicateValues" dxfId="0" priority="9"/>
  </conditionalFormatting>
  <conditionalFormatting sqref="B13">
    <cfRule type="duplicateValues" dxfId="0" priority="8"/>
  </conditionalFormatting>
  <conditionalFormatting sqref="B14">
    <cfRule type="duplicateValues" dxfId="0" priority="7"/>
  </conditionalFormatting>
  <conditionalFormatting sqref="B15">
    <cfRule type="duplicateValues" dxfId="0" priority="6"/>
  </conditionalFormatting>
  <pageMargins left="0.7" right="0.7" top="0.75" bottom="0.75" header="0.3" footer="0.3"/>
  <pageSetup paperSize="9" scale="97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3"/>
  <sheetViews>
    <sheetView view="pageBreakPreview" zoomScaleNormal="100" topLeftCell="A7" workbookViewId="0">
      <selection activeCell="C9" sqref="C9"/>
    </sheetView>
  </sheetViews>
  <sheetFormatPr defaultColWidth="9.1047619047619" defaultRowHeight="12.75" outlineLevelCol="7"/>
  <cols>
    <col min="1" max="1" width="5.43809523809524" style="2" customWidth="1"/>
    <col min="2" max="2" width="12.8857142857143" style="3" customWidth="1"/>
    <col min="3" max="3" width="49.4380952380952" style="3" customWidth="1"/>
    <col min="4" max="4" width="6.43809523809524" style="2" customWidth="1"/>
    <col min="5" max="5" width="8.66666666666667" style="3" customWidth="1"/>
    <col min="6" max="6" width="8.66666666666667" style="2" customWidth="1"/>
    <col min="7" max="7" width="8.66666666666667" style="3" customWidth="1"/>
    <col min="8" max="8" width="14.1047619047619" style="2" customWidth="1"/>
    <col min="9" max="16384" width="9.1047619047619" style="2"/>
  </cols>
  <sheetData>
    <row r="1" s="1" customFormat="1" spans="2:7">
      <c r="B1" s="39"/>
      <c r="C1" s="39"/>
      <c r="E1" s="39"/>
      <c r="G1" s="39"/>
    </row>
    <row r="2" ht="24.9" customHeight="1" spans="1:8">
      <c r="A2" s="40" t="s">
        <v>0</v>
      </c>
      <c r="B2" s="40"/>
      <c r="C2" s="40"/>
      <c r="D2" s="40"/>
      <c r="E2" s="40"/>
      <c r="F2" s="40"/>
      <c r="G2" s="40"/>
      <c r="H2" s="40"/>
    </row>
    <row r="3" ht="33" customHeight="1" spans="1:8">
      <c r="A3" s="6" t="s">
        <v>1</v>
      </c>
      <c r="B3" s="7" t="s">
        <v>2</v>
      </c>
      <c r="C3" s="8"/>
      <c r="D3" s="6" t="s">
        <v>3</v>
      </c>
      <c r="E3" s="7" t="s">
        <v>64</v>
      </c>
      <c r="F3" s="9"/>
      <c r="G3" s="9"/>
      <c r="H3" s="8"/>
    </row>
    <row r="4" ht="24.9" customHeight="1" spans="1:8">
      <c r="A4" s="10" t="s">
        <v>5</v>
      </c>
      <c r="B4" s="10" t="s">
        <v>6</v>
      </c>
      <c r="C4" s="10" t="s">
        <v>7</v>
      </c>
      <c r="D4" s="10" t="s">
        <v>8</v>
      </c>
      <c r="E4" s="10" t="s">
        <v>9</v>
      </c>
      <c r="F4" s="10" t="s">
        <v>10</v>
      </c>
      <c r="G4" s="10" t="s">
        <v>11</v>
      </c>
      <c r="H4" s="10" t="s">
        <v>12</v>
      </c>
    </row>
    <row r="5" ht="35.1" customHeight="1" spans="1:8">
      <c r="A5" s="41">
        <v>1</v>
      </c>
      <c r="B5" s="42">
        <v>1035400</v>
      </c>
      <c r="C5" s="43" t="s">
        <v>65</v>
      </c>
      <c r="D5" s="44" t="s">
        <v>14</v>
      </c>
      <c r="E5" s="45">
        <v>6</v>
      </c>
      <c r="F5" s="46">
        <v>1.9</v>
      </c>
      <c r="G5" s="47">
        <f>E5*F5</f>
        <v>11.4</v>
      </c>
      <c r="H5" s="48"/>
    </row>
    <row r="6" ht="42" customHeight="1" spans="1:8">
      <c r="A6" s="41">
        <v>2</v>
      </c>
      <c r="B6" s="42">
        <v>333019</v>
      </c>
      <c r="C6" s="49" t="s">
        <v>66</v>
      </c>
      <c r="D6" s="44" t="s">
        <v>14</v>
      </c>
      <c r="E6" s="45">
        <v>2</v>
      </c>
      <c r="F6" s="46">
        <v>8.3</v>
      </c>
      <c r="G6" s="47">
        <f t="shared" ref="G6:G18" si="0">E6*F6</f>
        <v>16.6</v>
      </c>
      <c r="H6" s="48"/>
    </row>
    <row r="7" ht="35.1" customHeight="1" spans="1:8">
      <c r="A7" s="41">
        <v>3</v>
      </c>
      <c r="B7" s="42">
        <v>1046839</v>
      </c>
      <c r="C7" s="50" t="s">
        <v>67</v>
      </c>
      <c r="D7" s="44" t="s">
        <v>17</v>
      </c>
      <c r="E7" s="45">
        <v>1</v>
      </c>
      <c r="F7" s="46">
        <v>12</v>
      </c>
      <c r="G7" s="47">
        <f t="shared" si="0"/>
        <v>12</v>
      </c>
      <c r="H7" s="19"/>
    </row>
    <row r="8" ht="33" customHeight="1" spans="1:8">
      <c r="A8" s="41">
        <v>4</v>
      </c>
      <c r="B8" s="42">
        <v>1060205</v>
      </c>
      <c r="C8" s="50" t="s">
        <v>68</v>
      </c>
      <c r="D8" s="44" t="s">
        <v>17</v>
      </c>
      <c r="E8" s="45">
        <v>1</v>
      </c>
      <c r="F8" s="46">
        <v>39</v>
      </c>
      <c r="G8" s="47">
        <f t="shared" si="0"/>
        <v>39</v>
      </c>
      <c r="H8" s="48"/>
    </row>
    <row r="9" ht="42" customHeight="1" spans="1:8">
      <c r="A9" s="41">
        <v>5</v>
      </c>
      <c r="B9" s="42">
        <v>102190</v>
      </c>
      <c r="C9" s="50" t="s">
        <v>69</v>
      </c>
      <c r="D9" s="51" t="s">
        <v>37</v>
      </c>
      <c r="E9" s="45">
        <v>1</v>
      </c>
      <c r="F9" s="46">
        <v>10.8</v>
      </c>
      <c r="G9" s="47">
        <f t="shared" si="0"/>
        <v>10.8</v>
      </c>
      <c r="H9" s="48"/>
    </row>
    <row r="10" ht="44.1" customHeight="1" spans="1:8">
      <c r="A10" s="41">
        <v>6</v>
      </c>
      <c r="B10" s="42">
        <v>502041</v>
      </c>
      <c r="C10" s="50" t="s">
        <v>24</v>
      </c>
      <c r="D10" s="44" t="s">
        <v>20</v>
      </c>
      <c r="E10" s="45">
        <v>1</v>
      </c>
      <c r="F10" s="46">
        <v>78</v>
      </c>
      <c r="G10" s="47">
        <f t="shared" si="0"/>
        <v>78</v>
      </c>
      <c r="H10" s="48"/>
    </row>
    <row r="11" ht="44.1" customHeight="1" spans="1:8">
      <c r="A11" s="41">
        <v>7</v>
      </c>
      <c r="B11" s="42">
        <v>3040551</v>
      </c>
      <c r="C11" s="43" t="s">
        <v>70</v>
      </c>
      <c r="D11" s="44" t="s">
        <v>17</v>
      </c>
      <c r="E11" s="45">
        <v>2</v>
      </c>
      <c r="F11" s="46">
        <v>29.15</v>
      </c>
      <c r="G11" s="47">
        <f t="shared" si="0"/>
        <v>58.3</v>
      </c>
      <c r="H11" s="48"/>
    </row>
    <row r="12" ht="44.1" customHeight="1" spans="1:8">
      <c r="A12" s="41">
        <v>8</v>
      </c>
      <c r="B12" s="42">
        <v>1052547</v>
      </c>
      <c r="C12" s="43" t="s">
        <v>71</v>
      </c>
      <c r="D12" s="44" t="s">
        <v>41</v>
      </c>
      <c r="E12" s="45">
        <v>4</v>
      </c>
      <c r="F12" s="46">
        <v>16.29</v>
      </c>
      <c r="G12" s="47">
        <f t="shared" si="0"/>
        <v>65.16</v>
      </c>
      <c r="H12" s="48"/>
    </row>
    <row r="13" ht="44.1" customHeight="1" spans="1:8">
      <c r="A13" s="41">
        <v>9</v>
      </c>
      <c r="B13" s="42">
        <v>3034155</v>
      </c>
      <c r="C13" s="50" t="s">
        <v>61</v>
      </c>
      <c r="D13" s="44" t="s">
        <v>26</v>
      </c>
      <c r="E13" s="45">
        <v>2</v>
      </c>
      <c r="F13" s="46">
        <v>87</v>
      </c>
      <c r="G13" s="47">
        <f t="shared" si="0"/>
        <v>174</v>
      </c>
      <c r="H13" s="48"/>
    </row>
    <row r="14" ht="44.1" customHeight="1" spans="1:8">
      <c r="A14" s="41">
        <v>10</v>
      </c>
      <c r="B14" s="42" t="s">
        <v>72</v>
      </c>
      <c r="C14" s="43" t="s">
        <v>73</v>
      </c>
      <c r="D14" s="44" t="s">
        <v>17</v>
      </c>
      <c r="E14" s="45">
        <v>4</v>
      </c>
      <c r="F14" s="46">
        <v>5.5</v>
      </c>
      <c r="G14" s="47">
        <f t="shared" si="0"/>
        <v>22</v>
      </c>
      <c r="H14" s="48"/>
    </row>
    <row r="15" ht="44.1" customHeight="1" spans="1:8">
      <c r="A15" s="41">
        <v>11</v>
      </c>
      <c r="B15" s="42"/>
      <c r="C15" s="43" t="s">
        <v>74</v>
      </c>
      <c r="D15" s="44" t="s">
        <v>17</v>
      </c>
      <c r="E15" s="45">
        <v>1</v>
      </c>
      <c r="F15" s="46">
        <v>0</v>
      </c>
      <c r="G15" s="47">
        <f t="shared" si="0"/>
        <v>0</v>
      </c>
      <c r="H15" s="48"/>
    </row>
    <row r="16" ht="40.05" customHeight="1" spans="1:8">
      <c r="A16" s="41">
        <v>12</v>
      </c>
      <c r="B16" s="20">
        <v>106102</v>
      </c>
      <c r="C16" s="52" t="s">
        <v>75</v>
      </c>
      <c r="D16" s="53" t="s">
        <v>76</v>
      </c>
      <c r="E16" s="45">
        <v>2</v>
      </c>
      <c r="F16" s="47">
        <v>1.5</v>
      </c>
      <c r="G16" s="47">
        <f t="shared" si="0"/>
        <v>3</v>
      </c>
      <c r="H16" s="48"/>
    </row>
    <row r="17" ht="24.9" customHeight="1" spans="1:8">
      <c r="A17" s="41">
        <v>13</v>
      </c>
      <c r="B17" s="20">
        <v>105059</v>
      </c>
      <c r="C17" s="52" t="s">
        <v>77</v>
      </c>
      <c r="D17" s="53" t="s">
        <v>76</v>
      </c>
      <c r="E17" s="45">
        <v>2</v>
      </c>
      <c r="F17" s="47">
        <v>1.9</v>
      </c>
      <c r="G17" s="47">
        <f t="shared" si="0"/>
        <v>3.8</v>
      </c>
      <c r="H17" s="48"/>
    </row>
    <row r="18" ht="33" customHeight="1" spans="1:8">
      <c r="A18" s="54">
        <v>14</v>
      </c>
      <c r="B18" s="20">
        <v>129086</v>
      </c>
      <c r="C18" s="13" t="s">
        <v>27</v>
      </c>
      <c r="D18" s="53" t="s">
        <v>17</v>
      </c>
      <c r="E18" s="45">
        <v>1</v>
      </c>
      <c r="F18" s="47">
        <v>29.7</v>
      </c>
      <c r="G18" s="47">
        <f t="shared" si="0"/>
        <v>29.7</v>
      </c>
      <c r="H18" s="48"/>
    </row>
    <row r="19" ht="24.9" customHeight="1" spans="1:8">
      <c r="A19" s="54"/>
      <c r="B19" s="20"/>
      <c r="C19" s="13"/>
      <c r="D19" s="53"/>
      <c r="E19" s="55"/>
      <c r="F19" s="47"/>
      <c r="G19" s="47"/>
      <c r="H19" s="48"/>
    </row>
    <row r="20" ht="24.9" customHeight="1" spans="1:8">
      <c r="A20" s="27"/>
      <c r="B20" s="25"/>
      <c r="C20" s="56"/>
      <c r="D20" s="56"/>
      <c r="E20" s="57"/>
      <c r="F20" s="57"/>
      <c r="G20" s="57"/>
      <c r="H20" s="56"/>
    </row>
    <row r="21" ht="24.9" customHeight="1" spans="1:8">
      <c r="A21" s="27"/>
      <c r="B21" s="58"/>
      <c r="C21" s="58"/>
      <c r="D21" s="27"/>
      <c r="E21" s="57"/>
      <c r="F21" s="57"/>
      <c r="G21" s="57">
        <f>SUM(G5:G20)</f>
        <v>523.76</v>
      </c>
      <c r="H21" s="27"/>
    </row>
    <row r="23" spans="1:8">
      <c r="A23" s="3" t="s">
        <v>28</v>
      </c>
      <c r="C23" s="59" t="s">
        <v>29</v>
      </c>
      <c r="D23" s="3" t="s">
        <v>30</v>
      </c>
      <c r="H23" s="3"/>
    </row>
  </sheetData>
  <mergeCells count="5">
    <mergeCell ref="A2:H2"/>
    <mergeCell ref="B3:C3"/>
    <mergeCell ref="E3:H3"/>
    <mergeCell ref="A23:B23"/>
    <mergeCell ref="D23:E23"/>
  </mergeCells>
  <conditionalFormatting sqref="B16">
    <cfRule type="duplicateValues" dxfId="0" priority="3"/>
  </conditionalFormatting>
  <conditionalFormatting sqref="B17">
    <cfRule type="duplicateValues" dxfId="0" priority="2"/>
  </conditionalFormatting>
  <conditionalFormatting sqref="B18">
    <cfRule type="duplicateValues" dxfId="0" priority="1"/>
  </conditionalFormatting>
  <conditionalFormatting sqref="B19">
    <cfRule type="duplicateValues" dxfId="0" priority="10"/>
  </conditionalFormatting>
  <pageMargins left="0.7" right="0.7" top="0.75" bottom="0.75" header="0.3" footer="0.3"/>
  <pageSetup paperSize="9" scale="78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9"/>
  <sheetViews>
    <sheetView showGridLines="0" tabSelected="1" view="pageBreakPreview" zoomScaleNormal="100" workbookViewId="0">
      <selection activeCell="H26" sqref="H26"/>
    </sheetView>
  </sheetViews>
  <sheetFormatPr defaultColWidth="9" defaultRowHeight="12.75" outlineLevelCol="7"/>
  <cols>
    <col min="1" max="1" width="8.71428571428571" style="2" customWidth="1"/>
    <col min="2" max="2" width="18.8571428571429" style="3" customWidth="1"/>
    <col min="3" max="3" width="29.7142857142857" style="3" customWidth="1"/>
    <col min="4" max="4" width="9.28571428571429" style="2" customWidth="1"/>
    <col min="5" max="5" width="9.42857142857143" style="3" customWidth="1"/>
    <col min="6" max="6" width="11.1428571428571" style="2" customWidth="1"/>
    <col min="7" max="7" width="12.4285714285714" style="3" customWidth="1"/>
    <col min="8" max="8" width="40.8571428571429" style="2" customWidth="1"/>
    <col min="9" max="16384" width="8.88571428571429" style="2"/>
  </cols>
  <sheetData>
    <row r="1" s="1" customFormat="1" spans="1:8">
      <c r="A1" s="4" t="s">
        <v>0</v>
      </c>
      <c r="B1" s="4"/>
      <c r="C1" s="4"/>
      <c r="D1" s="4"/>
      <c r="E1" s="4"/>
      <c r="F1" s="4"/>
      <c r="G1" s="4"/>
      <c r="H1" s="4"/>
    </row>
    <row r="2" ht="24.9" customHeight="1" spans="1:8">
      <c r="A2" s="5"/>
      <c r="B2" s="5"/>
      <c r="C2" s="5"/>
      <c r="D2" s="5"/>
      <c r="E2" s="5"/>
      <c r="F2" s="5"/>
      <c r="G2" s="5"/>
      <c r="H2" s="5"/>
    </row>
    <row r="3" ht="33" customHeight="1" spans="1:8">
      <c r="A3" s="6" t="s">
        <v>1</v>
      </c>
      <c r="B3" s="7"/>
      <c r="C3" s="8"/>
      <c r="D3" s="6" t="s">
        <v>3</v>
      </c>
      <c r="E3" s="7"/>
      <c r="F3" s="9"/>
      <c r="G3" s="9"/>
      <c r="H3" s="8"/>
    </row>
    <row r="4" ht="24.9" customHeight="1" spans="1:8">
      <c r="A4" s="10" t="s">
        <v>5</v>
      </c>
      <c r="B4" s="10" t="s">
        <v>78</v>
      </c>
      <c r="C4" s="10" t="s">
        <v>7</v>
      </c>
      <c r="D4" s="10" t="s">
        <v>8</v>
      </c>
      <c r="E4" s="10" t="s">
        <v>9</v>
      </c>
      <c r="F4" s="10" t="s">
        <v>10</v>
      </c>
      <c r="G4" s="10" t="s">
        <v>11</v>
      </c>
      <c r="H4" s="10" t="s">
        <v>12</v>
      </c>
    </row>
    <row r="5" ht="53.1" customHeight="1" spans="1:8">
      <c r="A5" s="11"/>
      <c r="B5" s="12"/>
      <c r="C5" s="13"/>
      <c r="D5" s="14"/>
      <c r="E5" s="15"/>
      <c r="F5" s="16"/>
      <c r="G5" s="17"/>
      <c r="H5" s="18"/>
    </row>
    <row r="6" ht="53.1" customHeight="1" spans="1:8">
      <c r="A6" s="11"/>
      <c r="B6" s="12"/>
      <c r="C6" s="13"/>
      <c r="D6" s="14"/>
      <c r="E6" s="15"/>
      <c r="F6" s="16"/>
      <c r="G6" s="17"/>
      <c r="H6" s="18"/>
    </row>
    <row r="7" ht="60" customHeight="1" spans="1:8">
      <c r="A7" s="11"/>
      <c r="B7" s="12"/>
      <c r="C7" s="13"/>
      <c r="D7" s="14"/>
      <c r="E7" s="15"/>
      <c r="F7" s="16"/>
      <c r="G7" s="17"/>
      <c r="H7" s="19"/>
    </row>
    <row r="8" ht="66" customHeight="1" spans="1:8">
      <c r="A8" s="11"/>
      <c r="B8" s="12"/>
      <c r="C8" s="13"/>
      <c r="D8" s="14"/>
      <c r="E8" s="15"/>
      <c r="F8" s="20"/>
      <c r="G8" s="17"/>
      <c r="H8" s="18"/>
    </row>
    <row r="9" ht="53.1" customHeight="1" spans="1:8">
      <c r="A9" s="11"/>
      <c r="B9" s="12"/>
      <c r="C9" s="13"/>
      <c r="D9" s="14"/>
      <c r="E9" s="15"/>
      <c r="F9" s="16"/>
      <c r="G9" s="17"/>
      <c r="H9" s="18"/>
    </row>
    <row r="10" ht="51" customHeight="1" spans="1:8">
      <c r="A10" s="11"/>
      <c r="B10" s="17"/>
      <c r="C10" s="21"/>
      <c r="D10" s="14"/>
      <c r="E10" s="15"/>
      <c r="G10" s="22"/>
      <c r="H10" s="18"/>
    </row>
    <row r="11" ht="49" customHeight="1" spans="1:8">
      <c r="A11" s="11"/>
      <c r="B11" s="17"/>
      <c r="C11" s="21"/>
      <c r="D11" s="14"/>
      <c r="E11" s="15"/>
      <c r="F11" s="23"/>
      <c r="G11" s="17"/>
      <c r="H11" s="18"/>
    </row>
    <row r="12" ht="48" customHeight="1" spans="1:8">
      <c r="A12" s="11"/>
      <c r="B12" s="17"/>
      <c r="C12" s="21"/>
      <c r="D12" s="14"/>
      <c r="E12" s="15"/>
      <c r="F12" s="22"/>
      <c r="G12" s="17"/>
      <c r="H12" s="18"/>
    </row>
    <row r="13" ht="44" customHeight="1" spans="1:8">
      <c r="A13" s="11"/>
      <c r="B13" s="17"/>
      <c r="C13" s="24"/>
      <c r="D13" s="14"/>
      <c r="E13" s="15"/>
      <c r="F13" s="23"/>
      <c r="G13" s="17"/>
      <c r="H13" s="18"/>
    </row>
    <row r="14" ht="45" customHeight="1" spans="1:8">
      <c r="A14" s="11"/>
      <c r="B14" s="17"/>
      <c r="C14" s="21"/>
      <c r="D14" s="14"/>
      <c r="E14" s="15"/>
      <c r="F14" s="17"/>
      <c r="G14" s="17"/>
      <c r="H14" s="18"/>
    </row>
    <row r="15" ht="47" customHeight="1" spans="1:8">
      <c r="A15" s="11"/>
      <c r="B15" s="17"/>
      <c r="C15" s="21"/>
      <c r="D15" s="14"/>
      <c r="E15" s="15"/>
      <c r="F15" s="17"/>
      <c r="G15" s="17"/>
      <c r="H15" s="18"/>
    </row>
    <row r="16" ht="36" customHeight="1" spans="1:8">
      <c r="A16" s="11"/>
      <c r="B16" s="17"/>
      <c r="C16" s="21"/>
      <c r="D16" s="14"/>
      <c r="E16" s="15"/>
      <c r="F16" s="22"/>
      <c r="G16" s="17"/>
      <c r="H16" s="18"/>
    </row>
    <row r="17" ht="36" customHeight="1" spans="1:8">
      <c r="A17" s="25"/>
      <c r="B17" s="17"/>
      <c r="C17" s="21"/>
      <c r="D17" s="26"/>
      <c r="E17" s="25"/>
      <c r="F17" s="17"/>
      <c r="G17" s="25"/>
      <c r="H17" s="27"/>
    </row>
    <row r="18" ht="48" customHeight="1" spans="1:8">
      <c r="A18" s="25"/>
      <c r="B18" s="17"/>
      <c r="C18" s="21"/>
      <c r="D18" s="26"/>
      <c r="E18" s="25"/>
      <c r="F18" s="22"/>
      <c r="G18" s="25"/>
      <c r="H18" s="27"/>
    </row>
    <row r="19" ht="45" customHeight="1" spans="1:8">
      <c r="A19" s="25"/>
      <c r="B19" s="17"/>
      <c r="C19" s="21"/>
      <c r="D19" s="26"/>
      <c r="E19" s="25"/>
      <c r="F19" s="17"/>
      <c r="G19" s="25"/>
      <c r="H19" s="27"/>
    </row>
    <row r="20" ht="41" customHeight="1" spans="1:8">
      <c r="A20" s="25"/>
      <c r="B20" s="17"/>
      <c r="C20" s="21"/>
      <c r="D20" s="26"/>
      <c r="E20" s="25"/>
      <c r="F20" s="17"/>
      <c r="G20" s="25"/>
      <c r="H20" s="27"/>
    </row>
    <row r="21" ht="45" customHeight="1" spans="1:8">
      <c r="A21" s="25"/>
      <c r="B21" s="28"/>
      <c r="C21" s="21"/>
      <c r="D21" s="26"/>
      <c r="E21" s="25"/>
      <c r="F21" s="17"/>
      <c r="G21" s="25"/>
      <c r="H21" s="27"/>
    </row>
    <row r="22" ht="45" customHeight="1" spans="1:8">
      <c r="A22" s="25"/>
      <c r="B22" s="17"/>
      <c r="C22" s="21"/>
      <c r="D22" s="26"/>
      <c r="E22" s="25"/>
      <c r="F22" s="17"/>
      <c r="G22" s="25"/>
      <c r="H22" s="27"/>
    </row>
    <row r="23" ht="45" customHeight="1" spans="1:8">
      <c r="A23" s="25"/>
      <c r="B23" s="17"/>
      <c r="C23" s="21"/>
      <c r="D23" s="26"/>
      <c r="E23" s="25"/>
      <c r="F23" s="17"/>
      <c r="G23" s="25"/>
      <c r="H23" s="27"/>
    </row>
    <row r="24" ht="45" customHeight="1" spans="1:8">
      <c r="A24" s="25"/>
      <c r="B24" s="17"/>
      <c r="C24" s="21"/>
      <c r="D24" s="26"/>
      <c r="E24" s="25"/>
      <c r="F24" s="22"/>
      <c r="G24" s="25"/>
      <c r="H24" s="27"/>
    </row>
    <row r="25" ht="46" customHeight="1" spans="1:8">
      <c r="A25" s="25"/>
      <c r="B25" s="17"/>
      <c r="C25" s="21"/>
      <c r="D25" s="26"/>
      <c r="E25" s="25"/>
      <c r="F25" s="17"/>
      <c r="G25" s="25"/>
      <c r="H25" s="27"/>
    </row>
    <row r="26" ht="39" customHeight="1" spans="1:8">
      <c r="A26" s="25"/>
      <c r="B26" s="17"/>
      <c r="C26" s="21"/>
      <c r="D26" s="26"/>
      <c r="E26" s="25"/>
      <c r="F26" s="17"/>
      <c r="G26" s="25"/>
      <c r="H26" s="27"/>
    </row>
    <row r="27" ht="24.9" customHeight="1" spans="1:8">
      <c r="A27" s="29" t="s">
        <v>79</v>
      </c>
      <c r="B27" s="30"/>
      <c r="C27" s="30"/>
      <c r="D27" s="30"/>
      <c r="E27" s="30"/>
      <c r="F27" s="31"/>
      <c r="G27" s="32">
        <f>SUM(G5:G26)</f>
        <v>0</v>
      </c>
      <c r="H27" s="33"/>
    </row>
    <row r="29" ht="21" customHeight="1" spans="1:8">
      <c r="A29" s="34" t="s">
        <v>28</v>
      </c>
      <c r="B29" s="35"/>
      <c r="C29" s="36"/>
      <c r="D29" s="37"/>
      <c r="F29" s="38" t="s">
        <v>80</v>
      </c>
      <c r="H29" s="3"/>
    </row>
  </sheetData>
  <mergeCells count="7">
    <mergeCell ref="B3:C3"/>
    <mergeCell ref="E3:H3"/>
    <mergeCell ref="A27:F27"/>
    <mergeCell ref="G27:H27"/>
    <mergeCell ref="A29:B29"/>
    <mergeCell ref="D29:E29"/>
    <mergeCell ref="A1:H2"/>
  </mergeCells>
  <conditionalFormatting sqref="B5">
    <cfRule type="duplicateValues" dxfId="0" priority="6"/>
  </conditionalFormatting>
  <conditionalFormatting sqref="B6">
    <cfRule type="duplicateValues" dxfId="0" priority="5"/>
  </conditionalFormatting>
  <conditionalFormatting sqref="B7">
    <cfRule type="duplicateValues" dxfId="0" priority="4"/>
  </conditionalFormatting>
  <conditionalFormatting sqref="B8">
    <cfRule type="duplicateValues" dxfId="0" priority="3"/>
  </conditionalFormatting>
  <conditionalFormatting sqref="B9">
    <cfRule type="duplicateValues" dxfId="0" priority="1"/>
  </conditionalFormatting>
  <conditionalFormatting sqref="B10">
    <cfRule type="duplicateValues" dxfId="0" priority="21"/>
  </conditionalFormatting>
  <conditionalFormatting sqref="B11">
    <cfRule type="duplicateValues" dxfId="0" priority="30"/>
  </conditionalFormatting>
  <conditionalFormatting sqref="B12">
    <cfRule type="duplicateValues" dxfId="0" priority="20"/>
  </conditionalFormatting>
  <conditionalFormatting sqref="B13">
    <cfRule type="duplicateValues" dxfId="0" priority="27"/>
  </conditionalFormatting>
  <conditionalFormatting sqref="B14">
    <cfRule type="duplicateValues" dxfId="0" priority="19"/>
  </conditionalFormatting>
  <conditionalFormatting sqref="B15">
    <cfRule type="duplicateValues" dxfId="0" priority="18"/>
  </conditionalFormatting>
  <conditionalFormatting sqref="B16">
    <cfRule type="duplicateValues" dxfId="0" priority="17"/>
  </conditionalFormatting>
  <conditionalFormatting sqref="B17">
    <cfRule type="duplicateValues" dxfId="0" priority="16"/>
  </conditionalFormatting>
  <conditionalFormatting sqref="B18">
    <cfRule type="duplicateValues" dxfId="0" priority="15"/>
  </conditionalFormatting>
  <conditionalFormatting sqref="B19">
    <cfRule type="duplicateValues" dxfId="0" priority="14"/>
  </conditionalFormatting>
  <conditionalFormatting sqref="B20">
    <cfRule type="duplicateValues" dxfId="0" priority="12"/>
  </conditionalFormatting>
  <conditionalFormatting sqref="B21">
    <cfRule type="duplicateValues" dxfId="0" priority="11"/>
  </conditionalFormatting>
  <conditionalFormatting sqref="B22">
    <cfRule type="duplicateValues" dxfId="0" priority="10"/>
  </conditionalFormatting>
  <conditionalFormatting sqref="B23">
    <cfRule type="duplicateValues" dxfId="0" priority="9"/>
  </conditionalFormatting>
  <conditionalFormatting sqref="B24">
    <cfRule type="duplicateValues" dxfId="0" priority="8"/>
  </conditionalFormatting>
  <conditionalFormatting sqref="B25">
    <cfRule type="duplicateValues" dxfId="0" priority="7"/>
  </conditionalFormatting>
  <conditionalFormatting sqref="B26">
    <cfRule type="duplicateValues" dxfId="0" priority="13"/>
  </conditionalFormatting>
  <pageMargins left="0.7" right="0.7" top="0.75" bottom="0.75" header="0.3" footer="0.3"/>
  <pageSetup paperSize="9" scale="63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办公用品领用表</vt:lpstr>
      <vt:lpstr>Sheet1</vt:lpstr>
      <vt:lpstr>6月3日</vt:lpstr>
      <vt:lpstr>校办</vt:lpstr>
      <vt:lpstr>7月9日</vt:lpstr>
      <vt:lpstr>8-31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hushu</dc:creator>
  <cp:lastModifiedBy>Administrator</cp:lastModifiedBy>
  <dcterms:created xsi:type="dcterms:W3CDTF">2018-07-12T08:59:00Z</dcterms:created>
  <cp:lastPrinted>2020-08-31T07:12:00Z</cp:lastPrinted>
  <dcterms:modified xsi:type="dcterms:W3CDTF">2022-12-22T02:35:58Z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4517CBDC2A6E45F1BC5076EF02E96559</vt:lpwstr>
  </property>
</Properties>
</file>